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230"/>
  </bookViews>
  <sheets>
    <sheet name="Donduseni" sheetId="1" r:id="rId1"/>
  </sheets>
  <calcPr calcId="125725"/>
</workbook>
</file>

<file path=xl/calcChain.xml><?xml version="1.0" encoding="utf-8"?>
<calcChain xmlns="http://schemas.openxmlformats.org/spreadsheetml/2006/main">
  <c r="K12" i="1"/>
  <c r="L12"/>
  <c r="N12"/>
  <c r="P12"/>
  <c r="V12"/>
  <c r="X12"/>
  <c r="AB12"/>
  <c r="K32"/>
  <c r="L32"/>
  <c r="N32"/>
  <c r="P32"/>
  <c r="V32"/>
  <c r="AA32"/>
  <c r="AB32"/>
</calcChain>
</file>

<file path=xl/sharedStrings.xml><?xml version="1.0" encoding="utf-8"?>
<sst xmlns="http://schemas.openxmlformats.org/spreadsheetml/2006/main" count="142" uniqueCount="91">
  <si>
    <t>Total general</t>
  </si>
  <si>
    <t>Directia de invatamint</t>
  </si>
  <si>
    <t>mijloace nedistribuite</t>
  </si>
  <si>
    <t>x</t>
  </si>
  <si>
    <t>Total gimnazii</t>
  </si>
  <si>
    <t>rom</t>
  </si>
  <si>
    <t>s.Ţaul</t>
  </si>
  <si>
    <t>Gim.Ţaul</t>
  </si>
  <si>
    <t>rus-rom</t>
  </si>
  <si>
    <t>s.Teleşeuca</t>
  </si>
  <si>
    <t>Gim.Teleşeuca</t>
  </si>
  <si>
    <t>s.Frasin</t>
  </si>
  <si>
    <t>Gim.Frasin</t>
  </si>
  <si>
    <t>s.Horodişte</t>
  </si>
  <si>
    <t>Gim.Horodişte</t>
  </si>
  <si>
    <t>s.Scăieni</t>
  </si>
  <si>
    <t>Gim.Scăieni</t>
  </si>
  <si>
    <t>s.Rediul Mare</t>
  </si>
  <si>
    <t>Gim.Rediul Mare</t>
  </si>
  <si>
    <t>rus</t>
  </si>
  <si>
    <t>s.Pocrovca</t>
  </si>
  <si>
    <t>Gim.Pocrovca</t>
  </si>
  <si>
    <t>s.Plop</t>
  </si>
  <si>
    <t>Gim.Plop</t>
  </si>
  <si>
    <t>s.Pivniceni</t>
  </si>
  <si>
    <t>Gim.Pivniceni</t>
  </si>
  <si>
    <t>s.Donduşeni</t>
  </si>
  <si>
    <t>Gim.Donduşeni</t>
  </si>
  <si>
    <t>s.Elizavetovca</t>
  </si>
  <si>
    <t>Gim.Elizavetovca</t>
  </si>
  <si>
    <t>s.Codrenii Noi</t>
  </si>
  <si>
    <t>Gim.Codrenii Noi</t>
  </si>
  <si>
    <t>s.Corbu</t>
  </si>
  <si>
    <t>Gim.Corbu</t>
  </si>
  <si>
    <t>s.Crişcauţi</t>
  </si>
  <si>
    <t>Gim.Crişcauţi</t>
  </si>
  <si>
    <t>s.Climauţi</t>
  </si>
  <si>
    <t>Gim.Climauţi</t>
  </si>
  <si>
    <t>s.Briceni</t>
  </si>
  <si>
    <t>Gim.Briceni</t>
  </si>
  <si>
    <t>s.Moşana</t>
  </si>
  <si>
    <t>Gim.Moşana</t>
  </si>
  <si>
    <t>s.Cernoleuca</t>
  </si>
  <si>
    <t>Gim.Cernoleuca</t>
  </si>
  <si>
    <t>s.Tîrnova</t>
  </si>
  <si>
    <t>Gim.Tîrnova</t>
  </si>
  <si>
    <t>Total licee</t>
  </si>
  <si>
    <t>s.Arioneşti</t>
  </si>
  <si>
    <t>LT,,Perspectiva,,</t>
  </si>
  <si>
    <t>s.Baraboi</t>
  </si>
  <si>
    <t>LT,,Prometeu,,</t>
  </si>
  <si>
    <t>s.Sudarca</t>
  </si>
  <si>
    <t>LT,,M.Eminescu,,</t>
  </si>
  <si>
    <t>or.Donduşeni</t>
  </si>
  <si>
    <t>LT,,Puşkin,,</t>
  </si>
  <si>
    <t>LT,,Gaudeamus,,</t>
  </si>
  <si>
    <t>L,T.Alexei Mateevici,,</t>
  </si>
  <si>
    <t>29=22+23</t>
  </si>
  <si>
    <t>22=11+13+21</t>
  </si>
  <si>
    <t>Alte venituri</t>
  </si>
  <si>
    <t>grupe pregătitoare</t>
  </si>
  <si>
    <t>p/u studierea limbilor minorităţilor</t>
  </si>
  <si>
    <t xml:space="preserve">Pentru zona de securitate </t>
  </si>
  <si>
    <t>Alimentaţia  elevilor    cl.I-IV</t>
  </si>
  <si>
    <t>Total (mii lei)</t>
  </si>
  <si>
    <t>Mijloace nedistribuite</t>
  </si>
  <si>
    <t>Altele</t>
  </si>
  <si>
    <t>Procurări</t>
  </si>
  <si>
    <t>Reparații</t>
  </si>
  <si>
    <t>Acoperirea deficitului bugetar</t>
  </si>
  <si>
    <t>Cazarea în cămin</t>
  </si>
  <si>
    <t>Transportarea elevilor</t>
  </si>
  <si>
    <t>din care repartizat la data  decembrie 2013</t>
  </si>
  <si>
    <t>Deficitul bugetar estimat (mii lei)</t>
  </si>
  <si>
    <t>Fondul p/u ed.incluzivă                    (mii lei)</t>
  </si>
  <si>
    <t>Bugetul total al şcolii           (mii lei)</t>
  </si>
  <si>
    <t xml:space="preserve">Finanţarea în afara formulei </t>
  </si>
  <si>
    <t>Bugetul calculat pe bază de formulă, plus componenta raională și alocatiile pentru ed.incluzivă        (mii lei)</t>
  </si>
  <si>
    <t>Repartiza   rea mijl.financiare din fondul pentru ed.incluzivă (mii lei)</t>
  </si>
  <si>
    <t xml:space="preserve">                                                         Componenta raională (5%) </t>
  </si>
  <si>
    <t>Bugetul calculat în bază de formulă (mii lei)</t>
  </si>
  <si>
    <r>
      <t xml:space="preserve">Numar de elevi ponderați, </t>
    </r>
    <r>
      <rPr>
        <b/>
        <sz val="10"/>
        <color indexed="10"/>
        <rFont val="Times New Roman"/>
        <family val="1"/>
        <charset val="204"/>
      </rPr>
      <t>0</t>
    </r>
    <r>
      <rPr>
        <b/>
        <sz val="10"/>
        <color indexed="10"/>
        <rFont val="Times New Roman"/>
        <family val="1"/>
      </rPr>
      <t>1.10.2013</t>
    </r>
  </si>
  <si>
    <r>
      <t xml:space="preserve">Total nr.efectiv de elevi  la </t>
    </r>
    <r>
      <rPr>
        <b/>
        <sz val="10"/>
        <color indexed="10"/>
        <rFont val="Times New Roman"/>
        <family val="1"/>
      </rPr>
      <t>01.10.2013</t>
    </r>
  </si>
  <si>
    <t>Nr. efectiv  de elevi cl X-XII</t>
  </si>
  <si>
    <t>Nr. efectiv  de elevi        cl  V-IX</t>
  </si>
  <si>
    <t>Nr. efectiv  de elevi        cl  I-IV</t>
  </si>
  <si>
    <t>Limba de predare</t>
  </si>
  <si>
    <t>Tip instituţie</t>
  </si>
  <si>
    <t>Localitatea</t>
  </si>
  <si>
    <t xml:space="preserve">Denumirea instituţiei </t>
  </si>
  <si>
    <t xml:space="preserve">Donduseni                                Informație privind calcularea  bugetului instituțiilor de învățămînt pentru a.2014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</si>
</sst>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&quot; &quot;#,##0.00&quot;    &quot;;&quot;-&quot;#,##0.00&quot;    &quot;;&quot; -&quot;#&quot;    &quot;;&quot; &quot;@&quot; &quot;"/>
    <numFmt numFmtId="167" formatCode="#,##0.00&quot; &quot;[$руб.-419];[Red]&quot;-&quot;#,##0.00&quot; &quot;[$руб.-419]"/>
  </numFmts>
  <fonts count="24"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color rgb="FF000000"/>
      <name val="Arial"/>
      <family val="2"/>
      <charset val="204"/>
    </font>
    <font>
      <b/>
      <sz val="11"/>
      <name val="Times New Roman"/>
      <family val="1"/>
    </font>
    <font>
      <sz val="11"/>
      <name val="Arial"/>
      <family val="2"/>
    </font>
    <font>
      <b/>
      <sz val="11"/>
      <name val="Arial"/>
      <family val="2"/>
      <charset val="204"/>
    </font>
    <font>
      <sz val="11"/>
      <color indexed="8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sz val="12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</font>
    <font>
      <b/>
      <sz val="12"/>
      <name val="Arial"/>
      <family val="2"/>
      <charset val="204"/>
    </font>
    <font>
      <sz val="12"/>
      <name val="Times New Roman"/>
      <family val="1"/>
    </font>
    <font>
      <sz val="11"/>
      <color indexed="8"/>
      <name val="Calibri"/>
      <family val="2"/>
      <charset val="204"/>
    </font>
    <font>
      <b/>
      <i/>
      <sz val="16"/>
      <color rgb="FF000000"/>
      <name val="Calibri"/>
      <family val="2"/>
      <charset val="204"/>
    </font>
    <font>
      <b/>
      <i/>
      <u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 applyNumberFormat="0" applyBorder="0" applyProtection="0"/>
    <xf numFmtId="0" fontId="6" fillId="0" borderId="0"/>
    <xf numFmtId="0" fontId="2" fillId="0" borderId="0" applyNumberFormat="0" applyBorder="0" applyProtection="0"/>
    <xf numFmtId="166" fontId="20" fillId="0" borderId="0" applyFont="0" applyBorder="0" applyProtection="0"/>
    <xf numFmtId="0" fontId="21" fillId="0" borderId="0" applyNumberFormat="0" applyBorder="0" applyProtection="0">
      <alignment horizontal="center"/>
    </xf>
    <xf numFmtId="0" fontId="2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0" fontId="22" fillId="0" borderId="0" applyNumberFormat="0" applyBorder="0" applyProtection="0"/>
    <xf numFmtId="167" fontId="22" fillId="0" borderId="0" applyBorder="0" applyProtection="0"/>
    <xf numFmtId="0" fontId="23" fillId="0" borderId="0"/>
  </cellStyleXfs>
  <cellXfs count="224">
    <xf numFmtId="0" fontId="0" fillId="0" borderId="0" xfId="0"/>
    <xf numFmtId="0" fontId="0" fillId="0" borderId="0" xfId="0" applyBorder="1"/>
    <xf numFmtId="0" fontId="1" fillId="0" borderId="0" xfId="0" applyFont="1"/>
    <xf numFmtId="3" fontId="0" fillId="0" borderId="0" xfId="0" applyNumberFormat="1"/>
    <xf numFmtId="164" fontId="0" fillId="0" borderId="0" xfId="0" applyNumberFormat="1"/>
    <xf numFmtId="0" fontId="0" fillId="2" borderId="0" xfId="0" applyFill="1" applyBorder="1"/>
    <xf numFmtId="3" fontId="3" fillId="3" borderId="1" xfId="1" applyNumberFormat="1" applyFont="1" applyFill="1" applyBorder="1"/>
    <xf numFmtId="164" fontId="3" fillId="3" borderId="1" xfId="1" applyNumberFormat="1" applyFont="1" applyFill="1" applyBorder="1"/>
    <xf numFmtId="164" fontId="3" fillId="3" borderId="2" xfId="1" applyNumberFormat="1" applyFont="1" applyFill="1" applyBorder="1"/>
    <xf numFmtId="0" fontId="3" fillId="3" borderId="3" xfId="1" applyFont="1" applyFill="1" applyBorder="1"/>
    <xf numFmtId="0" fontId="4" fillId="3" borderId="1" xfId="0" applyFont="1" applyFill="1" applyBorder="1"/>
    <xf numFmtId="0" fontId="5" fillId="3" borderId="1" xfId="1" applyFont="1" applyFill="1" applyBorder="1"/>
    <xf numFmtId="165" fontId="3" fillId="3" borderId="1" xfId="1" applyNumberFormat="1" applyFont="1" applyFill="1" applyBorder="1"/>
    <xf numFmtId="0" fontId="3" fillId="3" borderId="1" xfId="1" applyFont="1" applyFill="1" applyBorder="1"/>
    <xf numFmtId="165" fontId="3" fillId="3" borderId="3" xfId="1" applyNumberFormat="1" applyFont="1" applyFill="1" applyBorder="1"/>
    <xf numFmtId="165" fontId="3" fillId="3" borderId="4" xfId="1" applyNumberFormat="1" applyFont="1" applyFill="1" applyBorder="1"/>
    <xf numFmtId="0" fontId="3" fillId="3" borderId="1" xfId="2" applyFont="1" applyFill="1" applyBorder="1" applyAlignment="1">
      <alignment horizontal="left" vertical="top" wrapText="1"/>
    </xf>
    <xf numFmtId="3" fontId="7" fillId="3" borderId="1" xfId="1" applyNumberFormat="1" applyFont="1" applyFill="1" applyBorder="1"/>
    <xf numFmtId="3" fontId="8" fillId="0" borderId="5" xfId="1" applyNumberFormat="1" applyFont="1" applyFill="1" applyBorder="1"/>
    <xf numFmtId="164" fontId="7" fillId="0" borderId="5" xfId="1" applyNumberFormat="1" applyFont="1" applyFill="1" applyBorder="1"/>
    <xf numFmtId="164" fontId="8" fillId="2" borderId="5" xfId="1" applyNumberFormat="1" applyFont="1" applyFill="1" applyBorder="1"/>
    <xf numFmtId="3" fontId="8" fillId="2" borderId="5" xfId="1" applyNumberFormat="1" applyFont="1" applyFill="1" applyBorder="1"/>
    <xf numFmtId="164" fontId="8" fillId="2" borderId="6" xfId="1" applyNumberFormat="1" applyFont="1" applyFill="1" applyBorder="1"/>
    <xf numFmtId="164" fontId="7" fillId="0" borderId="7" xfId="1" applyNumberFormat="1" applyFont="1" applyFill="1" applyBorder="1"/>
    <xf numFmtId="3" fontId="8" fillId="0" borderId="8" xfId="1" applyNumberFormat="1" applyFont="1" applyFill="1" applyBorder="1"/>
    <xf numFmtId="165" fontId="7" fillId="2" borderId="9" xfId="1" applyNumberFormat="1" applyFont="1" applyFill="1" applyBorder="1"/>
    <xf numFmtId="3" fontId="8" fillId="2" borderId="10" xfId="1" applyNumberFormat="1" applyFont="1" applyFill="1" applyBorder="1"/>
    <xf numFmtId="3" fontId="8" fillId="2" borderId="11" xfId="1" applyNumberFormat="1" applyFont="1" applyFill="1" applyBorder="1"/>
    <xf numFmtId="3" fontId="8" fillId="0" borderId="7" xfId="1" applyNumberFormat="1" applyFont="1" applyFill="1" applyBorder="1"/>
    <xf numFmtId="3" fontId="9" fillId="0" borderId="10" xfId="1" applyNumberFormat="1" applyFont="1" applyBorder="1"/>
    <xf numFmtId="3" fontId="8" fillId="4" borderId="5" xfId="1" applyNumberFormat="1" applyFont="1" applyFill="1" applyBorder="1"/>
    <xf numFmtId="3" fontId="8" fillId="0" borderId="5" xfId="1" applyNumberFormat="1" applyFont="1" applyBorder="1"/>
    <xf numFmtId="3" fontId="7" fillId="0" borderId="5" xfId="1" applyNumberFormat="1" applyFont="1" applyBorder="1" applyAlignment="1">
      <alignment wrapText="1"/>
    </xf>
    <xf numFmtId="3" fontId="7" fillId="0" borderId="7" xfId="1" applyNumberFormat="1" applyFont="1" applyFill="1" applyBorder="1"/>
    <xf numFmtId="164" fontId="7" fillId="0" borderId="12" xfId="1" applyNumberFormat="1" applyFont="1" applyFill="1" applyBorder="1"/>
    <xf numFmtId="164" fontId="8" fillId="2" borderId="10" xfId="1" applyNumberFormat="1" applyFont="1" applyFill="1" applyBorder="1"/>
    <xf numFmtId="164" fontId="8" fillId="2" borderId="0" xfId="1" applyNumberFormat="1" applyFont="1" applyFill="1" applyBorder="1"/>
    <xf numFmtId="164" fontId="7" fillId="0" borderId="13" xfId="1" applyNumberFormat="1" applyFont="1" applyFill="1" applyBorder="1"/>
    <xf numFmtId="164" fontId="8" fillId="2" borderId="14" xfId="1" applyNumberFormat="1" applyFont="1" applyFill="1" applyBorder="1"/>
    <xf numFmtId="3" fontId="8" fillId="2" borderId="15" xfId="1" applyNumberFormat="1" applyFont="1" applyFill="1" applyBorder="1"/>
    <xf numFmtId="3" fontId="8" fillId="2" borderId="16" xfId="1" applyNumberFormat="1" applyFont="1" applyFill="1" applyBorder="1"/>
    <xf numFmtId="3" fontId="8" fillId="2" borderId="13" xfId="1" applyNumberFormat="1" applyFont="1" applyFill="1" applyBorder="1"/>
    <xf numFmtId="164" fontId="8" fillId="2" borderId="16" xfId="1" applyNumberFormat="1" applyFont="1" applyFill="1" applyBorder="1"/>
    <xf numFmtId="164" fontId="8" fillId="2" borderId="17" xfId="1" applyNumberFormat="1" applyFont="1" applyFill="1" applyBorder="1"/>
    <xf numFmtId="3" fontId="8" fillId="0" borderId="0" xfId="1" applyNumberFormat="1" applyFont="1" applyFill="1" applyBorder="1"/>
    <xf numFmtId="3" fontId="8" fillId="0" borderId="13" xfId="1" applyNumberFormat="1" applyFont="1" applyFill="1" applyBorder="1"/>
    <xf numFmtId="3" fontId="9" fillId="0" borderId="15" xfId="1" applyNumberFormat="1" applyFont="1" applyBorder="1"/>
    <xf numFmtId="3" fontId="8" fillId="4" borderId="15" xfId="1" applyNumberFormat="1" applyFont="1" applyFill="1" applyBorder="1"/>
    <xf numFmtId="3" fontId="8" fillId="0" borderId="5" xfId="1" applyNumberFormat="1" applyFont="1" applyBorder="1" applyAlignment="1">
      <alignment wrapText="1"/>
    </xf>
    <xf numFmtId="3" fontId="8" fillId="0" borderId="11" xfId="1" applyNumberFormat="1" applyFont="1" applyFill="1" applyBorder="1"/>
    <xf numFmtId="0" fontId="0" fillId="2" borderId="0" xfId="0" applyFill="1"/>
    <xf numFmtId="3" fontId="7" fillId="3" borderId="1" xfId="1" applyNumberFormat="1" applyFont="1" applyFill="1" applyBorder="1" applyAlignment="1">
      <alignment horizontal="center"/>
    </xf>
    <xf numFmtId="164" fontId="7" fillId="3" borderId="4" xfId="1" applyNumberFormat="1" applyFont="1" applyFill="1" applyBorder="1"/>
    <xf numFmtId="164" fontId="7" fillId="3" borderId="18" xfId="1" applyNumberFormat="1" applyFont="1" applyFill="1" applyBorder="1"/>
    <xf numFmtId="3" fontId="7" fillId="3" borderId="19" xfId="1" applyNumberFormat="1" applyFont="1" applyFill="1" applyBorder="1"/>
    <xf numFmtId="164" fontId="7" fillId="3" borderId="19" xfId="1" applyNumberFormat="1" applyFont="1" applyFill="1" applyBorder="1"/>
    <xf numFmtId="164" fontId="7" fillId="3" borderId="3" xfId="1" applyNumberFormat="1" applyFont="1" applyFill="1" applyBorder="1"/>
    <xf numFmtId="164" fontId="7" fillId="3" borderId="1" xfId="1" applyNumberFormat="1" applyFont="1" applyFill="1" applyBorder="1"/>
    <xf numFmtId="3" fontId="8" fillId="3" borderId="3" xfId="1" applyNumberFormat="1" applyFont="1" applyFill="1" applyBorder="1"/>
    <xf numFmtId="3" fontId="8" fillId="3" borderId="20" xfId="1" applyNumberFormat="1" applyFont="1" applyFill="1" applyBorder="1"/>
    <xf numFmtId="3" fontId="8" fillId="3" borderId="18" xfId="1" applyNumberFormat="1" applyFont="1" applyFill="1" applyBorder="1"/>
    <xf numFmtId="3" fontId="8" fillId="3" borderId="19" xfId="1" applyNumberFormat="1" applyFont="1" applyFill="1" applyBorder="1"/>
    <xf numFmtId="165" fontId="7" fillId="3" borderId="19" xfId="0" applyNumberFormat="1" applyFont="1" applyFill="1" applyBorder="1" applyAlignment="1"/>
    <xf numFmtId="164" fontId="7" fillId="3" borderId="21" xfId="1" applyNumberFormat="1" applyFont="1" applyFill="1" applyBorder="1"/>
    <xf numFmtId="165" fontId="7" fillId="3" borderId="3" xfId="0" applyNumberFormat="1" applyFont="1" applyFill="1" applyBorder="1" applyAlignment="1"/>
    <xf numFmtId="165" fontId="7" fillId="3" borderId="1" xfId="0" applyNumberFormat="1" applyFont="1" applyFill="1" applyBorder="1" applyAlignment="1"/>
    <xf numFmtId="3" fontId="7" fillId="3" borderId="18" xfId="1" applyNumberFormat="1" applyFont="1" applyFill="1" applyBorder="1"/>
    <xf numFmtId="3" fontId="10" fillId="3" borderId="19" xfId="1" applyNumberFormat="1" applyFont="1" applyFill="1" applyBorder="1"/>
    <xf numFmtId="3" fontId="8" fillId="3" borderId="21" xfId="1" applyNumberFormat="1" applyFont="1" applyFill="1" applyBorder="1"/>
    <xf numFmtId="3" fontId="7" fillId="0" borderId="7" xfId="1" applyNumberFormat="1" applyFont="1" applyFill="1" applyBorder="1" applyAlignment="1">
      <alignment horizontal="center"/>
    </xf>
    <xf numFmtId="164" fontId="8" fillId="2" borderId="15" xfId="1" applyNumberFormat="1" applyFont="1" applyFill="1" applyBorder="1"/>
    <xf numFmtId="3" fontId="8" fillId="2" borderId="14" xfId="1" applyNumberFormat="1" applyFont="1" applyFill="1" applyBorder="1"/>
    <xf numFmtId="165" fontId="8" fillId="2" borderId="5" xfId="0" applyNumberFormat="1" applyFont="1" applyFill="1" applyBorder="1" applyAlignment="1"/>
    <xf numFmtId="165" fontId="8" fillId="0" borderId="8" xfId="0" applyNumberFormat="1" applyFont="1" applyBorder="1" applyAlignment="1"/>
    <xf numFmtId="165" fontId="7" fillId="0" borderId="7" xfId="0" applyNumberFormat="1" applyFont="1" applyBorder="1" applyAlignment="1"/>
    <xf numFmtId="3" fontId="8" fillId="0" borderId="15" xfId="1" applyNumberFormat="1" applyFont="1" applyBorder="1"/>
    <xf numFmtId="3" fontId="7" fillId="0" borderId="22" xfId="1" applyNumberFormat="1" applyFont="1" applyFill="1" applyBorder="1" applyAlignment="1">
      <alignment horizontal="center"/>
    </xf>
    <xf numFmtId="164" fontId="7" fillId="0" borderId="23" xfId="1" applyNumberFormat="1" applyFont="1" applyFill="1" applyBorder="1"/>
    <xf numFmtId="3" fontId="8" fillId="2" borderId="24" xfId="1" applyNumberFormat="1" applyFont="1" applyFill="1" applyBorder="1"/>
    <xf numFmtId="3" fontId="8" fillId="2" borderId="25" xfId="1" applyNumberFormat="1" applyFont="1" applyFill="1" applyBorder="1"/>
    <xf numFmtId="164" fontId="8" fillId="2" borderId="25" xfId="1" applyNumberFormat="1" applyFont="1" applyFill="1" applyBorder="1"/>
    <xf numFmtId="164" fontId="8" fillId="2" borderId="26" xfId="1" applyNumberFormat="1" applyFont="1" applyFill="1" applyBorder="1"/>
    <xf numFmtId="164" fontId="7" fillId="0" borderId="27" xfId="1" applyNumberFormat="1" applyFont="1" applyFill="1" applyBorder="1"/>
    <xf numFmtId="3" fontId="8" fillId="0" borderId="28" xfId="1" applyNumberFormat="1" applyFont="1" applyFill="1" applyBorder="1"/>
    <xf numFmtId="3" fontId="8" fillId="2" borderId="29" xfId="1" applyNumberFormat="1" applyFont="1" applyFill="1" applyBorder="1"/>
    <xf numFmtId="3" fontId="8" fillId="2" borderId="30" xfId="1" applyNumberFormat="1" applyFont="1" applyFill="1" applyBorder="1"/>
    <xf numFmtId="3" fontId="8" fillId="2" borderId="31" xfId="1" applyNumberFormat="1" applyFont="1" applyFill="1" applyBorder="1"/>
    <xf numFmtId="165" fontId="8" fillId="2" borderId="25" xfId="0" applyNumberFormat="1" applyFont="1" applyFill="1" applyBorder="1" applyAlignment="1"/>
    <xf numFmtId="164" fontId="8" fillId="2" borderId="31" xfId="1" applyNumberFormat="1" applyFont="1" applyFill="1" applyBorder="1"/>
    <xf numFmtId="164" fontId="8" fillId="2" borderId="32" xfId="1" applyNumberFormat="1" applyFont="1" applyFill="1" applyBorder="1"/>
    <xf numFmtId="165" fontId="8" fillId="0" borderId="28" xfId="0" applyNumberFormat="1" applyFont="1" applyBorder="1" applyAlignment="1"/>
    <xf numFmtId="165" fontId="7" fillId="0" borderId="22" xfId="0" applyNumberFormat="1" applyFont="1" applyBorder="1" applyAlignment="1"/>
    <xf numFmtId="0" fontId="7" fillId="0" borderId="33" xfId="0" applyFont="1" applyBorder="1"/>
    <xf numFmtId="3" fontId="8" fillId="0" borderId="30" xfId="1" applyNumberFormat="1" applyFont="1" applyBorder="1"/>
    <xf numFmtId="3" fontId="8" fillId="0" borderId="25" xfId="1" applyNumberFormat="1" applyFont="1" applyBorder="1"/>
    <xf numFmtId="3" fontId="8" fillId="0" borderId="25" xfId="1" applyNumberFormat="1" applyFont="1" applyFill="1" applyBorder="1"/>
    <xf numFmtId="3" fontId="8" fillId="0" borderId="32" xfId="1" applyNumberFormat="1" applyFont="1" applyFill="1" applyBorder="1"/>
    <xf numFmtId="164" fontId="8" fillId="2" borderId="30" xfId="1" applyNumberFormat="1" applyFont="1" applyFill="1" applyBorder="1"/>
    <xf numFmtId="0" fontId="8" fillId="0" borderId="33" xfId="0" applyFont="1" applyBorder="1"/>
    <xf numFmtId="3" fontId="8" fillId="0" borderId="25" xfId="1" applyNumberFormat="1" applyFont="1" applyBorder="1" applyAlignment="1">
      <alignment wrapText="1"/>
    </xf>
    <xf numFmtId="3" fontId="8" fillId="0" borderId="34" xfId="1" applyNumberFormat="1" applyFont="1" applyFill="1" applyBorder="1"/>
    <xf numFmtId="3" fontId="8" fillId="4" borderId="30" xfId="1" applyNumberFormat="1" applyFont="1" applyFill="1" applyBorder="1"/>
    <xf numFmtId="3" fontId="8" fillId="4" borderId="25" xfId="1" applyNumberFormat="1" applyFont="1" applyFill="1" applyBorder="1"/>
    <xf numFmtId="3" fontId="8" fillId="0" borderId="30" xfId="1" applyNumberFormat="1" applyFont="1" applyFill="1" applyBorder="1"/>
    <xf numFmtId="3" fontId="7" fillId="0" borderId="25" xfId="1" applyNumberFormat="1" applyFont="1" applyFill="1" applyBorder="1"/>
    <xf numFmtId="164" fontId="8" fillId="2" borderId="24" xfId="1" applyNumberFormat="1" applyFont="1" applyFill="1" applyBorder="1"/>
    <xf numFmtId="0" fontId="8" fillId="0" borderId="30" xfId="0" applyFont="1" applyBorder="1"/>
    <xf numFmtId="0" fontId="8" fillId="0" borderId="25" xfId="0" applyFont="1" applyBorder="1"/>
    <xf numFmtId="0" fontId="11" fillId="0" borderId="25" xfId="3" applyFont="1" applyBorder="1"/>
    <xf numFmtId="0" fontId="7" fillId="0" borderId="25" xfId="0" applyFont="1" applyBorder="1"/>
    <xf numFmtId="3" fontId="7" fillId="0" borderId="27" xfId="1" applyNumberFormat="1" applyFont="1" applyFill="1" applyBorder="1" applyAlignment="1">
      <alignment horizontal="center"/>
    </xf>
    <xf numFmtId="3" fontId="8" fillId="0" borderId="26" xfId="1" applyNumberFormat="1" applyFont="1" applyFill="1" applyBorder="1"/>
    <xf numFmtId="165" fontId="8" fillId="2" borderId="16" xfId="0" applyNumberFormat="1" applyFont="1" applyFill="1" applyBorder="1" applyAlignment="1"/>
    <xf numFmtId="165" fontId="8" fillId="0" borderId="0" xfId="0" applyNumberFormat="1" applyFont="1" applyBorder="1" applyAlignment="1"/>
    <xf numFmtId="165" fontId="7" fillId="0" borderId="27" xfId="0" applyNumberFormat="1" applyFont="1" applyBorder="1" applyAlignment="1"/>
    <xf numFmtId="0" fontId="8" fillId="0" borderId="23" xfId="0" applyFont="1" applyBorder="1"/>
    <xf numFmtId="0" fontId="8" fillId="0" borderId="31" xfId="0" applyFont="1" applyBorder="1"/>
    <xf numFmtId="0" fontId="11" fillId="0" borderId="31" xfId="3" applyFont="1" applyBorder="1"/>
    <xf numFmtId="3" fontId="8" fillId="4" borderId="31" xfId="1" applyNumberFormat="1" applyFont="1" applyFill="1" applyBorder="1"/>
    <xf numFmtId="3" fontId="7" fillId="3" borderId="20" xfId="1" applyNumberFormat="1" applyFont="1" applyFill="1" applyBorder="1" applyAlignment="1">
      <alignment horizontal="center"/>
    </xf>
    <xf numFmtId="164" fontId="7" fillId="3" borderId="35" xfId="1" applyNumberFormat="1" applyFont="1" applyFill="1" applyBorder="1"/>
    <xf numFmtId="0" fontId="7" fillId="3" borderId="18" xfId="0" applyFont="1" applyFill="1" applyBorder="1"/>
    <xf numFmtId="0" fontId="7" fillId="3" borderId="19" xfId="0" applyFont="1" applyFill="1" applyBorder="1"/>
    <xf numFmtId="0" fontId="8" fillId="3" borderId="19" xfId="0" applyFont="1" applyFill="1" applyBorder="1"/>
    <xf numFmtId="0" fontId="11" fillId="3" borderId="19" xfId="3" applyFont="1" applyFill="1" applyBorder="1"/>
    <xf numFmtId="0" fontId="12" fillId="3" borderId="19" xfId="3" applyFont="1" applyFill="1" applyBorder="1"/>
    <xf numFmtId="0" fontId="13" fillId="3" borderId="19" xfId="3" applyFont="1" applyFill="1" applyBorder="1"/>
    <xf numFmtId="3" fontId="8" fillId="3" borderId="4" xfId="1" applyNumberFormat="1" applyFont="1" applyFill="1" applyBorder="1"/>
    <xf numFmtId="164" fontId="7" fillId="0" borderId="6" xfId="1" applyNumberFormat="1" applyFont="1" applyFill="1" applyBorder="1"/>
    <xf numFmtId="164" fontId="8" fillId="2" borderId="36" xfId="1" applyNumberFormat="1" applyFont="1" applyFill="1" applyBorder="1"/>
    <xf numFmtId="3" fontId="8" fillId="2" borderId="37" xfId="1" applyNumberFormat="1" applyFont="1" applyFill="1" applyBorder="1"/>
    <xf numFmtId="3" fontId="8" fillId="2" borderId="38" xfId="1" applyNumberFormat="1" applyFont="1" applyFill="1" applyBorder="1"/>
    <xf numFmtId="164" fontId="8" fillId="2" borderId="38" xfId="1" applyNumberFormat="1" applyFont="1" applyFill="1" applyBorder="1"/>
    <xf numFmtId="164" fontId="8" fillId="2" borderId="39" xfId="1" applyNumberFormat="1" applyFont="1" applyFill="1" applyBorder="1"/>
    <xf numFmtId="3" fontId="7" fillId="2" borderId="16" xfId="1" applyNumberFormat="1" applyFont="1" applyFill="1" applyBorder="1"/>
    <xf numFmtId="164" fontId="7" fillId="2" borderId="16" xfId="1" applyNumberFormat="1" applyFont="1" applyFill="1" applyBorder="1"/>
    <xf numFmtId="164" fontId="7" fillId="2" borderId="17" xfId="1" applyNumberFormat="1" applyFont="1" applyFill="1" applyBorder="1"/>
    <xf numFmtId="0" fontId="8" fillId="0" borderId="40" xfId="0" applyFont="1" applyBorder="1"/>
    <xf numFmtId="0" fontId="8" fillId="0" borderId="15" xfId="0" applyFont="1" applyBorder="1"/>
    <xf numFmtId="0" fontId="8" fillId="0" borderId="5" xfId="0" applyFont="1" applyBorder="1"/>
    <xf numFmtId="0" fontId="11" fillId="0" borderId="5" xfId="3" applyFont="1" applyBorder="1"/>
    <xf numFmtId="164" fontId="7" fillId="0" borderId="41" xfId="1" applyNumberFormat="1" applyFont="1" applyFill="1" applyBorder="1"/>
    <xf numFmtId="164" fontId="8" fillId="2" borderId="29" xfId="1" applyNumberFormat="1" applyFont="1" applyFill="1" applyBorder="1"/>
    <xf numFmtId="164" fontId="8" fillId="2" borderId="23" xfId="1" applyNumberFormat="1" applyFont="1" applyFill="1" applyBorder="1"/>
    <xf numFmtId="165" fontId="7" fillId="2" borderId="25" xfId="0" applyNumberFormat="1" applyFont="1" applyFill="1" applyBorder="1" applyAlignment="1"/>
    <xf numFmtId="3" fontId="7" fillId="2" borderId="31" xfId="1" applyNumberFormat="1" applyFont="1" applyFill="1" applyBorder="1"/>
    <xf numFmtId="164" fontId="7" fillId="2" borderId="31" xfId="1" applyNumberFormat="1" applyFont="1" applyFill="1" applyBorder="1"/>
    <xf numFmtId="164" fontId="7" fillId="2" borderId="32" xfId="1" applyNumberFormat="1" applyFont="1" applyFill="1" applyBorder="1"/>
    <xf numFmtId="165" fontId="7" fillId="0" borderId="28" xfId="0" applyNumberFormat="1" applyFont="1" applyBorder="1" applyAlignment="1"/>
    <xf numFmtId="165" fontId="7" fillId="2" borderId="31" xfId="0" applyNumberFormat="1" applyFont="1" applyFill="1" applyBorder="1" applyAlignment="1"/>
    <xf numFmtId="165" fontId="7" fillId="0" borderId="26" xfId="0" applyNumberFormat="1" applyFont="1" applyBorder="1" applyAlignment="1"/>
    <xf numFmtId="164" fontId="7" fillId="4" borderId="41" xfId="1" applyNumberFormat="1" applyFont="1" applyFill="1" applyBorder="1"/>
    <xf numFmtId="3" fontId="8" fillId="0" borderId="31" xfId="1" applyNumberFormat="1" applyFont="1" applyFill="1" applyBorder="1"/>
    <xf numFmtId="3" fontId="8" fillId="2" borderId="42" xfId="1" applyNumberFormat="1" applyFont="1" applyFill="1" applyBorder="1"/>
    <xf numFmtId="3" fontId="7" fillId="0" borderId="43" xfId="1" applyNumberFormat="1" applyFont="1" applyFill="1" applyBorder="1" applyAlignment="1">
      <alignment horizontal="center"/>
    </xf>
    <xf numFmtId="164" fontId="7" fillId="4" borderId="44" xfId="1" applyNumberFormat="1" applyFont="1" applyFill="1" applyBorder="1"/>
    <xf numFmtId="3" fontId="8" fillId="2" borderId="32" xfId="1" applyNumberFormat="1" applyFont="1" applyFill="1" applyBorder="1"/>
    <xf numFmtId="165" fontId="8" fillId="0" borderId="45" xfId="0" applyNumberFormat="1" applyFont="1" applyBorder="1" applyAlignment="1"/>
    <xf numFmtId="165" fontId="7" fillId="0" borderId="43" xfId="0" applyNumberFormat="1" applyFont="1" applyBorder="1" applyAlignment="1"/>
    <xf numFmtId="3" fontId="8" fillId="0" borderId="46" xfId="1" applyNumberFormat="1" applyFont="1" applyFill="1" applyBorder="1"/>
    <xf numFmtId="3" fontId="8" fillId="0" borderId="47" xfId="1" applyNumberFormat="1" applyFont="1" applyFill="1" applyBorder="1"/>
    <xf numFmtId="0" fontId="7" fillId="0" borderId="48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2" borderId="20" xfId="0" applyFont="1" applyFill="1" applyBorder="1" applyAlignment="1">
      <alignment horizontal="center" wrapText="1"/>
    </xf>
    <xf numFmtId="0" fontId="7" fillId="2" borderId="19" xfId="0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wrapText="1"/>
    </xf>
    <xf numFmtId="0" fontId="14" fillId="2" borderId="19" xfId="0" applyFont="1" applyFill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0" fontId="7" fillId="0" borderId="49" xfId="0" applyFont="1" applyBorder="1" applyAlignment="1">
      <alignment horizontal="center" wrapText="1"/>
    </xf>
    <xf numFmtId="0" fontId="7" fillId="0" borderId="50" xfId="0" applyFont="1" applyBorder="1" applyAlignment="1">
      <alignment horizontal="center" wrapText="1"/>
    </xf>
    <xf numFmtId="0" fontId="14" fillId="0" borderId="51" xfId="0" applyFont="1" applyBorder="1" applyAlignment="1">
      <alignment horizontal="center"/>
    </xf>
    <xf numFmtId="0" fontId="7" fillId="0" borderId="51" xfId="0" applyFont="1" applyBorder="1" applyAlignment="1">
      <alignment horizontal="center" wrapText="1"/>
    </xf>
    <xf numFmtId="0" fontId="15" fillId="0" borderId="52" xfId="0" applyFont="1" applyBorder="1" applyAlignment="1">
      <alignment horizontal="center"/>
    </xf>
    <xf numFmtId="0" fontId="7" fillId="0" borderId="13" xfId="0" applyFont="1" applyBorder="1" applyAlignment="1">
      <alignment horizontal="center" vertical="top" wrapText="1"/>
    </xf>
    <xf numFmtId="0" fontId="7" fillId="0" borderId="53" xfId="0" applyFont="1" applyBorder="1" applyAlignment="1">
      <alignment horizontal="center" vertical="top" wrapText="1"/>
    </xf>
    <xf numFmtId="0" fontId="8" fillId="2" borderId="54" xfId="1" applyFont="1" applyFill="1" applyBorder="1" applyAlignment="1">
      <alignment horizontal="center" vertical="top" wrapText="1"/>
    </xf>
    <xf numFmtId="0" fontId="8" fillId="2" borderId="46" xfId="1" applyFont="1" applyFill="1" applyBorder="1" applyAlignment="1">
      <alignment horizontal="center" vertical="top" wrapText="1"/>
    </xf>
    <xf numFmtId="0" fontId="7" fillId="2" borderId="55" xfId="0" applyFont="1" applyFill="1" applyBorder="1" applyAlignment="1">
      <alignment vertical="top" wrapText="1"/>
    </xf>
    <xf numFmtId="0" fontId="7" fillId="4" borderId="56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7" fillId="0" borderId="39" xfId="0" applyFont="1" applyBorder="1" applyAlignment="1">
      <alignment vertical="top"/>
    </xf>
    <xf numFmtId="0" fontId="7" fillId="0" borderId="49" xfId="0" applyFont="1" applyBorder="1" applyAlignment="1">
      <alignment horizontal="center" vertical="top" wrapText="1"/>
    </xf>
    <xf numFmtId="0" fontId="1" fillId="0" borderId="50" xfId="0" applyFont="1" applyBorder="1" applyAlignment="1">
      <alignment vertical="top"/>
    </xf>
    <xf numFmtId="0" fontId="1" fillId="0" borderId="51" xfId="0" applyFont="1" applyBorder="1" applyAlignment="1">
      <alignment vertical="top"/>
    </xf>
    <xf numFmtId="0" fontId="7" fillId="0" borderId="51" xfId="1" applyFont="1" applyBorder="1" applyAlignment="1">
      <alignment horizontal="center" vertical="top" wrapText="1"/>
    </xf>
    <xf numFmtId="0" fontId="7" fillId="0" borderId="57" xfId="1" applyFont="1" applyBorder="1" applyAlignment="1">
      <alignment horizontal="center" vertical="top" wrapText="1"/>
    </xf>
    <xf numFmtId="0" fontId="7" fillId="0" borderId="51" xfId="1" applyFont="1" applyBorder="1" applyAlignment="1">
      <alignment horizontal="center" vertical="center" wrapText="1"/>
    </xf>
    <xf numFmtId="0" fontId="0" fillId="0" borderId="58" xfId="0" applyBorder="1" applyAlignment="1">
      <alignment horizontal="center"/>
    </xf>
    <xf numFmtId="0" fontId="7" fillId="2" borderId="59" xfId="1" applyFont="1" applyFill="1" applyBorder="1" applyAlignment="1">
      <alignment horizontal="center" vertical="top"/>
    </xf>
    <xf numFmtId="0" fontId="7" fillId="2" borderId="56" xfId="1" applyFont="1" applyFill="1" applyBorder="1" applyAlignment="1">
      <alignment horizontal="center" vertical="top"/>
    </xf>
    <xf numFmtId="0" fontId="7" fillId="2" borderId="39" xfId="1" applyFont="1" applyFill="1" applyBorder="1" applyAlignment="1">
      <alignment horizontal="center" vertical="top"/>
    </xf>
    <xf numFmtId="0" fontId="7" fillId="4" borderId="0" xfId="0" applyFont="1" applyFill="1" applyBorder="1" applyAlignment="1">
      <alignment horizontal="center" vertical="top" wrapText="1"/>
    </xf>
    <xf numFmtId="0" fontId="8" fillId="2" borderId="60" xfId="0" applyFont="1" applyFill="1" applyBorder="1" applyAlignment="1">
      <alignment vertical="top"/>
    </xf>
    <xf numFmtId="0" fontId="8" fillId="2" borderId="45" xfId="0" applyFont="1" applyFill="1" applyBorder="1" applyAlignment="1">
      <alignment vertical="top"/>
    </xf>
    <xf numFmtId="0" fontId="8" fillId="2" borderId="61" xfId="0" applyFont="1" applyFill="1" applyBorder="1" applyAlignment="1">
      <alignment horizontal="center" vertical="top"/>
    </xf>
    <xf numFmtId="0" fontId="7" fillId="0" borderId="62" xfId="0" applyFont="1" applyBorder="1" applyAlignment="1">
      <alignment horizontal="center" vertical="top" wrapText="1"/>
    </xf>
    <xf numFmtId="0" fontId="1" fillId="0" borderId="15" xfId="0" applyFont="1" applyBorder="1" applyAlignment="1">
      <alignment vertical="top"/>
    </xf>
    <xf numFmtId="0" fontId="1" fillId="0" borderId="16" xfId="0" applyFont="1" applyBorder="1" applyAlignment="1">
      <alignment vertical="top"/>
    </xf>
    <xf numFmtId="0" fontId="7" fillId="0" borderId="16" xfId="1" applyFont="1" applyBorder="1" applyAlignment="1">
      <alignment horizontal="center" vertical="top" wrapText="1"/>
    </xf>
    <xf numFmtId="0" fontId="7" fillId="0" borderId="63" xfId="1" applyFont="1" applyBorder="1" applyAlignment="1">
      <alignment horizontal="center" vertical="top" wrapText="1"/>
    </xf>
    <xf numFmtId="0" fontId="7" fillId="0" borderId="16" xfId="1" applyFont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7" fillId="0" borderId="48" xfId="0" applyFont="1" applyBorder="1" applyAlignment="1">
      <alignment horizontal="center" vertical="top" wrapText="1"/>
    </xf>
    <xf numFmtId="0" fontId="7" fillId="0" borderId="64" xfId="0" applyFont="1" applyBorder="1" applyAlignment="1">
      <alignment horizontal="center" vertical="top" wrapText="1"/>
    </xf>
    <xf numFmtId="0" fontId="7" fillId="2" borderId="64" xfId="1" applyFont="1" applyFill="1" applyBorder="1" applyAlignment="1">
      <alignment horizontal="center" vertical="top"/>
    </xf>
    <xf numFmtId="0" fontId="7" fillId="2" borderId="65" xfId="1" applyFont="1" applyFill="1" applyBorder="1" applyAlignment="1">
      <alignment horizontal="center" vertical="top"/>
    </xf>
    <xf numFmtId="0" fontId="7" fillId="2" borderId="62" xfId="1" applyFont="1" applyFill="1" applyBorder="1" applyAlignment="1">
      <alignment horizontal="center" vertical="top"/>
    </xf>
    <xf numFmtId="0" fontId="7" fillId="4" borderId="62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66" xfId="1" applyFont="1" applyBorder="1" applyAlignment="1">
      <alignment horizontal="center" vertical="top" wrapText="1"/>
    </xf>
    <xf numFmtId="0" fontId="7" fillId="0" borderId="46" xfId="1" applyFont="1" applyBorder="1" applyAlignment="1">
      <alignment horizontal="center" vertical="top" wrapText="1"/>
    </xf>
    <xf numFmtId="0" fontId="7" fillId="0" borderId="67" xfId="1" applyFont="1" applyBorder="1" applyAlignment="1">
      <alignment horizontal="center" vertical="top" wrapText="1"/>
    </xf>
    <xf numFmtId="0" fontId="7" fillId="0" borderId="46" xfId="1" applyFont="1" applyBorder="1" applyAlignment="1">
      <alignment horizontal="center" vertical="center" wrapText="1"/>
    </xf>
    <xf numFmtId="0" fontId="0" fillId="0" borderId="68" xfId="0" applyBorder="1" applyAlignment="1">
      <alignment horizontal="center"/>
    </xf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vertical="center"/>
    </xf>
    <xf numFmtId="0" fontId="10" fillId="0" borderId="0" xfId="0" applyFont="1" applyAlignment="1">
      <alignment vertical="center"/>
    </xf>
  </cellXfs>
  <cellStyles count="11">
    <cellStyle name="Excel_BuiltIn_Comma" xfId="4"/>
    <cellStyle name="Heading" xfId="5"/>
    <cellStyle name="Heading1" xfId="6"/>
    <cellStyle name="Normal" xfId="0" builtinId="0"/>
    <cellStyle name="Normal 2" xfId="7"/>
    <cellStyle name="Normal 4" xfId="1"/>
    <cellStyle name="Normal_Sheet1" xfId="2"/>
    <cellStyle name="Result" xfId="8"/>
    <cellStyle name="Result2" xfId="9"/>
    <cellStyle name="Обычный 2" xfId="3"/>
    <cellStyle name="Обычный 3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E37"/>
  <sheetViews>
    <sheetView tabSelected="1" workbookViewId="0">
      <selection activeCell="F2" sqref="F2:F4"/>
    </sheetView>
  </sheetViews>
  <sheetFormatPr defaultRowHeight="15"/>
  <cols>
    <col min="1" max="1" width="5.28515625" customWidth="1"/>
    <col min="2" max="2" width="20.7109375" customWidth="1"/>
    <col min="3" max="3" width="15.7109375" customWidth="1"/>
    <col min="4" max="4" width="6.42578125" customWidth="1"/>
    <col min="9" max="9" width="9.85546875" customWidth="1"/>
    <col min="10" max="10" width="10.140625" customWidth="1"/>
    <col min="14" max="14" width="7" customWidth="1"/>
    <col min="15" max="15" width="7.140625" customWidth="1"/>
    <col min="16" max="16" width="7.7109375" customWidth="1"/>
    <col min="17" max="17" width="6.42578125" customWidth="1"/>
    <col min="18" max="18" width="6.28515625" customWidth="1"/>
    <col min="19" max="19" width="5.28515625" customWidth="1"/>
    <col min="20" max="20" width="7.85546875" customWidth="1"/>
    <col min="21" max="21" width="11" customWidth="1"/>
    <col min="22" max="22" width="11.7109375" customWidth="1"/>
    <col min="25" max="25" width="8.42578125" customWidth="1"/>
    <col min="26" max="26" width="7.28515625" customWidth="1"/>
    <col min="27" max="27" width="7.7109375" customWidth="1"/>
    <col min="28" max="28" width="7.42578125" customWidth="1"/>
    <col min="29" max="29" width="11.85546875" customWidth="1"/>
    <col min="30" max="30" width="10.42578125" customWidth="1"/>
  </cols>
  <sheetData>
    <row r="1" spans="1:31" ht="16.5" thickBot="1">
      <c r="B1" s="223" t="s">
        <v>90</v>
      </c>
      <c r="C1" s="222"/>
      <c r="D1" s="222"/>
      <c r="E1" s="222"/>
      <c r="F1" s="222"/>
      <c r="G1" s="222"/>
      <c r="H1" s="222"/>
      <c r="I1" s="222"/>
      <c r="J1" s="221"/>
      <c r="K1" s="221"/>
      <c r="L1" s="221"/>
      <c r="M1" s="221"/>
      <c r="N1" s="2"/>
      <c r="O1" s="2"/>
      <c r="P1" s="2"/>
      <c r="Q1" s="2"/>
      <c r="R1" s="2"/>
      <c r="S1" s="2"/>
      <c r="T1" s="220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1" ht="15.75" thickBot="1">
      <c r="A2" s="219"/>
      <c r="B2" s="218" t="s">
        <v>89</v>
      </c>
      <c r="C2" s="217" t="s">
        <v>88</v>
      </c>
      <c r="D2" s="216" t="s">
        <v>87</v>
      </c>
      <c r="E2" s="216" t="s">
        <v>86</v>
      </c>
      <c r="F2" s="216" t="s">
        <v>85</v>
      </c>
      <c r="G2" s="216" t="s">
        <v>84</v>
      </c>
      <c r="H2" s="216" t="s">
        <v>83</v>
      </c>
      <c r="I2" s="216" t="s">
        <v>82</v>
      </c>
      <c r="J2" s="215" t="s">
        <v>81</v>
      </c>
      <c r="K2" s="206" t="s">
        <v>80</v>
      </c>
      <c r="L2" s="214" t="s">
        <v>79</v>
      </c>
      <c r="M2" s="213"/>
      <c r="N2" s="213"/>
      <c r="O2" s="213"/>
      <c r="P2" s="213"/>
      <c r="Q2" s="213"/>
      <c r="R2" s="213"/>
      <c r="S2" s="213"/>
      <c r="T2" s="212"/>
      <c r="U2" s="211" t="s">
        <v>78</v>
      </c>
      <c r="V2" s="206" t="s">
        <v>77</v>
      </c>
      <c r="W2" s="210" t="s">
        <v>76</v>
      </c>
      <c r="X2" s="209"/>
      <c r="Y2" s="209"/>
      <c r="Z2" s="209"/>
      <c r="AA2" s="209"/>
      <c r="AB2" s="208"/>
      <c r="AC2" s="207" t="s">
        <v>75</v>
      </c>
      <c r="AD2" s="206" t="s">
        <v>74</v>
      </c>
    </row>
    <row r="3" spans="1:31" ht="15.75" thickBot="1">
      <c r="A3" s="205"/>
      <c r="B3" s="204"/>
      <c r="C3" s="203"/>
      <c r="D3" s="202"/>
      <c r="E3" s="202"/>
      <c r="F3" s="201"/>
      <c r="G3" s="201"/>
      <c r="H3" s="201"/>
      <c r="I3" s="201"/>
      <c r="J3" s="200"/>
      <c r="K3" s="175"/>
      <c r="L3" s="199" t="s">
        <v>73</v>
      </c>
      <c r="M3" s="198" t="s">
        <v>72</v>
      </c>
      <c r="N3" s="197"/>
      <c r="O3" s="197"/>
      <c r="P3" s="197"/>
      <c r="Q3" s="197"/>
      <c r="R3" s="197"/>
      <c r="S3" s="197"/>
      <c r="T3" s="196"/>
      <c r="U3" s="195"/>
      <c r="V3" s="175"/>
      <c r="W3" s="194"/>
      <c r="X3" s="193"/>
      <c r="Y3" s="193"/>
      <c r="Z3" s="193"/>
      <c r="AA3" s="193"/>
      <c r="AB3" s="192"/>
      <c r="AC3" s="176"/>
      <c r="AD3" s="175"/>
    </row>
    <row r="4" spans="1:31" ht="110.25" customHeight="1" thickBot="1">
      <c r="A4" s="191"/>
      <c r="B4" s="190"/>
      <c r="C4" s="189"/>
      <c r="D4" s="188"/>
      <c r="E4" s="188"/>
      <c r="F4" s="187"/>
      <c r="G4" s="187"/>
      <c r="H4" s="187"/>
      <c r="I4" s="187"/>
      <c r="J4" s="186"/>
      <c r="K4" s="185"/>
      <c r="L4" s="184"/>
      <c r="M4" s="183" t="s">
        <v>64</v>
      </c>
      <c r="N4" s="182" t="s">
        <v>71</v>
      </c>
      <c r="O4" s="182" t="s">
        <v>70</v>
      </c>
      <c r="P4" s="182" t="s">
        <v>69</v>
      </c>
      <c r="Q4" s="182" t="s">
        <v>68</v>
      </c>
      <c r="R4" s="182" t="s">
        <v>67</v>
      </c>
      <c r="S4" s="182" t="s">
        <v>66</v>
      </c>
      <c r="T4" s="181" t="s">
        <v>65</v>
      </c>
      <c r="U4" s="180"/>
      <c r="V4" s="175"/>
      <c r="W4" s="179" t="s">
        <v>64</v>
      </c>
      <c r="X4" s="178" t="s">
        <v>63</v>
      </c>
      <c r="Y4" s="178" t="s">
        <v>62</v>
      </c>
      <c r="Z4" s="178" t="s">
        <v>61</v>
      </c>
      <c r="AA4" s="178" t="s">
        <v>60</v>
      </c>
      <c r="AB4" s="177" t="s">
        <v>59</v>
      </c>
      <c r="AC4" s="176"/>
      <c r="AD4" s="175"/>
    </row>
    <row r="5" spans="1:31" ht="15.75" thickBot="1">
      <c r="A5" s="174">
        <v>1</v>
      </c>
      <c r="B5" s="173">
        <v>2</v>
      </c>
      <c r="C5" s="172">
        <v>3</v>
      </c>
      <c r="D5" s="172">
        <v>4</v>
      </c>
      <c r="E5" s="172">
        <v>5</v>
      </c>
      <c r="F5" s="172">
        <v>6</v>
      </c>
      <c r="G5" s="172">
        <v>7</v>
      </c>
      <c r="H5" s="172">
        <v>8</v>
      </c>
      <c r="I5" s="172">
        <v>9</v>
      </c>
      <c r="J5" s="171">
        <v>10</v>
      </c>
      <c r="K5" s="170">
        <v>11</v>
      </c>
      <c r="L5" s="169">
        <v>12</v>
      </c>
      <c r="M5" s="165">
        <v>13</v>
      </c>
      <c r="N5" s="168">
        <v>14</v>
      </c>
      <c r="O5" s="164">
        <v>15</v>
      </c>
      <c r="P5" s="164">
        <v>16</v>
      </c>
      <c r="Q5" s="164">
        <v>17</v>
      </c>
      <c r="R5" s="164">
        <v>18</v>
      </c>
      <c r="S5" s="164">
        <v>19</v>
      </c>
      <c r="T5" s="163">
        <v>20</v>
      </c>
      <c r="U5" s="167">
        <v>21</v>
      </c>
      <c r="V5" s="166" t="s">
        <v>58</v>
      </c>
      <c r="W5" s="165">
        <v>23</v>
      </c>
      <c r="X5" s="164">
        <v>24</v>
      </c>
      <c r="Y5" s="164">
        <v>25</v>
      </c>
      <c r="Z5" s="164">
        <v>26</v>
      </c>
      <c r="AA5" s="164">
        <v>27</v>
      </c>
      <c r="AB5" s="163">
        <v>28</v>
      </c>
      <c r="AC5" s="162" t="s">
        <v>57</v>
      </c>
      <c r="AD5" s="161">
        <v>30</v>
      </c>
    </row>
    <row r="6" spans="1:31">
      <c r="A6" s="96">
        <v>1</v>
      </c>
      <c r="B6" s="160" t="s">
        <v>56</v>
      </c>
      <c r="C6" s="159" t="s">
        <v>53</v>
      </c>
      <c r="D6" s="117">
        <v>338</v>
      </c>
      <c r="E6" s="116" t="s">
        <v>5</v>
      </c>
      <c r="F6" s="106">
        <v>179</v>
      </c>
      <c r="G6" s="106">
        <v>200</v>
      </c>
      <c r="H6" s="106">
        <v>126</v>
      </c>
      <c r="I6" s="106">
        <v>505</v>
      </c>
      <c r="J6" s="115">
        <v>488</v>
      </c>
      <c r="K6" s="158">
        <v>3797</v>
      </c>
      <c r="L6" s="157"/>
      <c r="M6" s="156"/>
      <c r="N6" s="86"/>
      <c r="O6" s="86"/>
      <c r="P6" s="86"/>
      <c r="Q6" s="86"/>
      <c r="R6" s="86"/>
      <c r="S6" s="85"/>
      <c r="T6" s="84"/>
      <c r="U6" s="111"/>
      <c r="V6" s="82">
        <v>3797</v>
      </c>
      <c r="W6" s="143">
        <v>254</v>
      </c>
      <c r="X6" s="88">
        <v>206.7</v>
      </c>
      <c r="Y6" s="86"/>
      <c r="Z6" s="86"/>
      <c r="AA6" s="85"/>
      <c r="AB6" s="142">
        <v>47.5</v>
      </c>
      <c r="AC6" s="155">
        <v>4051</v>
      </c>
      <c r="AD6" s="154" t="s">
        <v>3</v>
      </c>
    </row>
    <row r="7" spans="1:31">
      <c r="A7" s="100">
        <v>2</v>
      </c>
      <c r="B7" s="102" t="s">
        <v>55</v>
      </c>
      <c r="C7" s="95" t="s">
        <v>53</v>
      </c>
      <c r="D7" s="108"/>
      <c r="E7" s="109" t="s">
        <v>19</v>
      </c>
      <c r="F7" s="106">
        <v>63</v>
      </c>
      <c r="G7" s="106">
        <v>92</v>
      </c>
      <c r="H7" s="106">
        <v>22</v>
      </c>
      <c r="I7" s="106">
        <v>177</v>
      </c>
      <c r="J7" s="98">
        <v>166</v>
      </c>
      <c r="K7" s="91">
        <v>1787</v>
      </c>
      <c r="L7" s="148"/>
      <c r="M7" s="147"/>
      <c r="N7" s="146"/>
      <c r="O7" s="145"/>
      <c r="P7" s="145"/>
      <c r="Q7" s="86"/>
      <c r="R7" s="86"/>
      <c r="S7" s="85"/>
      <c r="T7" s="84"/>
      <c r="U7" s="83"/>
      <c r="V7" s="82">
        <v>1787</v>
      </c>
      <c r="W7" s="143">
        <v>73</v>
      </c>
      <c r="X7" s="80">
        <v>72.8</v>
      </c>
      <c r="Y7" s="79"/>
      <c r="Z7" s="79"/>
      <c r="AA7" s="78"/>
      <c r="AB7" s="153"/>
      <c r="AC7" s="151">
        <v>1860</v>
      </c>
      <c r="AD7" s="76" t="s">
        <v>3</v>
      </c>
    </row>
    <row r="8" spans="1:31">
      <c r="A8" s="96">
        <v>3</v>
      </c>
      <c r="B8" s="102" t="s">
        <v>54</v>
      </c>
      <c r="C8" s="152" t="s">
        <v>53</v>
      </c>
      <c r="D8" s="108"/>
      <c r="E8" s="109" t="s">
        <v>19</v>
      </c>
      <c r="F8" s="106">
        <v>84</v>
      </c>
      <c r="G8" s="106">
        <v>74</v>
      </c>
      <c r="H8" s="106">
        <v>76</v>
      </c>
      <c r="I8" s="106">
        <v>234</v>
      </c>
      <c r="J8" s="98">
        <v>230</v>
      </c>
      <c r="K8" s="74">
        <v>1963.5</v>
      </c>
      <c r="L8" s="73">
        <v>120</v>
      </c>
      <c r="M8" s="147">
        <v>120</v>
      </c>
      <c r="N8" s="146"/>
      <c r="O8" s="145"/>
      <c r="P8" s="87">
        <v>120</v>
      </c>
      <c r="Q8" s="86"/>
      <c r="R8" s="86"/>
      <c r="S8" s="85"/>
      <c r="T8" s="84"/>
      <c r="U8" s="83"/>
      <c r="V8" s="82">
        <v>2083.5</v>
      </c>
      <c r="W8" s="143">
        <v>145</v>
      </c>
      <c r="X8" s="80">
        <v>97</v>
      </c>
      <c r="Y8" s="79"/>
      <c r="Z8" s="79"/>
      <c r="AA8" s="78"/>
      <c r="AB8" s="142">
        <v>47.5</v>
      </c>
      <c r="AC8" s="151">
        <v>2229</v>
      </c>
      <c r="AD8" s="76" t="s">
        <v>3</v>
      </c>
    </row>
    <row r="9" spans="1:31">
      <c r="A9" s="100">
        <v>4</v>
      </c>
      <c r="B9" s="102" t="s">
        <v>52</v>
      </c>
      <c r="C9" s="102" t="s">
        <v>51</v>
      </c>
      <c r="D9" s="108"/>
      <c r="E9" s="107" t="s">
        <v>5</v>
      </c>
      <c r="F9" s="106">
        <v>61</v>
      </c>
      <c r="G9" s="106">
        <v>74</v>
      </c>
      <c r="H9" s="106">
        <v>51</v>
      </c>
      <c r="I9" s="106">
        <v>186</v>
      </c>
      <c r="J9" s="98">
        <v>182</v>
      </c>
      <c r="K9" s="114">
        <v>1658</v>
      </c>
      <c r="L9" s="150"/>
      <c r="M9" s="147">
        <v>72</v>
      </c>
      <c r="N9" s="88">
        <v>72</v>
      </c>
      <c r="O9" s="145"/>
      <c r="P9" s="149"/>
      <c r="Q9" s="86"/>
      <c r="R9" s="86"/>
      <c r="S9" s="85"/>
      <c r="T9" s="84"/>
      <c r="U9" s="83"/>
      <c r="V9" s="82">
        <v>1730</v>
      </c>
      <c r="W9" s="143">
        <v>118</v>
      </c>
      <c r="X9" s="80">
        <v>70</v>
      </c>
      <c r="Y9" s="79"/>
      <c r="Z9" s="79"/>
      <c r="AA9" s="78"/>
      <c r="AB9" s="142">
        <v>47.5</v>
      </c>
      <c r="AC9" s="141">
        <v>1848</v>
      </c>
      <c r="AD9" s="76" t="s">
        <v>3</v>
      </c>
    </row>
    <row r="10" spans="1:31">
      <c r="A10" s="96">
        <v>5</v>
      </c>
      <c r="B10" s="102" t="s">
        <v>50</v>
      </c>
      <c r="C10" s="102" t="s">
        <v>49</v>
      </c>
      <c r="D10" s="108"/>
      <c r="E10" s="107" t="s">
        <v>5</v>
      </c>
      <c r="F10" s="106">
        <v>117</v>
      </c>
      <c r="G10" s="106">
        <v>171</v>
      </c>
      <c r="H10" s="106">
        <v>60</v>
      </c>
      <c r="I10" s="106">
        <v>348</v>
      </c>
      <c r="J10" s="98">
        <v>332</v>
      </c>
      <c r="K10" s="91">
        <v>3009.3</v>
      </c>
      <c r="L10" s="148"/>
      <c r="M10" s="147"/>
      <c r="N10" s="146"/>
      <c r="O10" s="145"/>
      <c r="P10" s="144"/>
      <c r="Q10" s="86"/>
      <c r="R10" s="86"/>
      <c r="S10" s="85"/>
      <c r="T10" s="84"/>
      <c r="U10" s="83"/>
      <c r="V10" s="82">
        <v>3009.3</v>
      </c>
      <c r="W10" s="143">
        <v>348</v>
      </c>
      <c r="X10" s="80">
        <v>135</v>
      </c>
      <c r="Y10" s="79"/>
      <c r="Z10" s="79"/>
      <c r="AA10" s="105">
        <v>165.9</v>
      </c>
      <c r="AB10" s="142">
        <v>47.5</v>
      </c>
      <c r="AC10" s="141">
        <v>3357</v>
      </c>
      <c r="AD10" s="76" t="s">
        <v>3</v>
      </c>
    </row>
    <row r="11" spans="1:31" ht="15.75" thickBot="1">
      <c r="A11" s="49">
        <v>6</v>
      </c>
      <c r="B11" s="30" t="s">
        <v>48</v>
      </c>
      <c r="C11" s="30" t="s">
        <v>47</v>
      </c>
      <c r="D11" s="140"/>
      <c r="E11" s="139" t="s">
        <v>5</v>
      </c>
      <c r="F11" s="138">
        <v>60</v>
      </c>
      <c r="G11" s="138">
        <v>69</v>
      </c>
      <c r="H11" s="138">
        <v>8</v>
      </c>
      <c r="I11" s="138">
        <v>137</v>
      </c>
      <c r="J11" s="137">
        <v>124</v>
      </c>
      <c r="K11" s="74">
        <v>1325.2</v>
      </c>
      <c r="L11" s="73">
        <v>100</v>
      </c>
      <c r="M11" s="136">
        <v>100</v>
      </c>
      <c r="N11" s="135"/>
      <c r="O11" s="134"/>
      <c r="P11" s="72">
        <v>100</v>
      </c>
      <c r="Q11" s="40"/>
      <c r="R11" s="40"/>
      <c r="S11" s="39"/>
      <c r="T11" s="71"/>
      <c r="U11" s="24"/>
      <c r="V11" s="37">
        <v>1425.2</v>
      </c>
      <c r="W11" s="133">
        <v>117</v>
      </c>
      <c r="X11" s="132">
        <v>69.3</v>
      </c>
      <c r="Y11" s="131"/>
      <c r="Z11" s="131"/>
      <c r="AA11" s="130"/>
      <c r="AB11" s="129">
        <v>47.5</v>
      </c>
      <c r="AC11" s="128">
        <v>1542</v>
      </c>
      <c r="AD11" s="69" t="s">
        <v>3</v>
      </c>
    </row>
    <row r="12" spans="1:31" ht="16.5" thickBot="1">
      <c r="A12" s="127"/>
      <c r="B12" s="126" t="s">
        <v>46</v>
      </c>
      <c r="C12" s="125">
        <v>6</v>
      </c>
      <c r="D12" s="124"/>
      <c r="E12" s="123"/>
      <c r="F12" s="122">
        <v>564</v>
      </c>
      <c r="G12" s="122">
        <v>680</v>
      </c>
      <c r="H12" s="122">
        <v>343</v>
      </c>
      <c r="I12" s="122">
        <v>1587</v>
      </c>
      <c r="J12" s="121">
        <v>1522</v>
      </c>
      <c r="K12" s="65">
        <f>SUM(K6:K11)</f>
        <v>13540</v>
      </c>
      <c r="L12" s="64">
        <f>SUM(L8:L11)</f>
        <v>220</v>
      </c>
      <c r="M12" s="63">
        <v>292</v>
      </c>
      <c r="N12" s="55">
        <f>SUM(N8:N11)</f>
        <v>72</v>
      </c>
      <c r="O12" s="54"/>
      <c r="P12" s="62">
        <f>SUM(P8:P11)</f>
        <v>220</v>
      </c>
      <c r="Q12" s="61"/>
      <c r="R12" s="61"/>
      <c r="S12" s="61"/>
      <c r="T12" s="59"/>
      <c r="U12" s="58"/>
      <c r="V12" s="57">
        <f>SUM(V6:V11)</f>
        <v>13832</v>
      </c>
      <c r="W12" s="120">
        <v>817</v>
      </c>
      <c r="X12" s="55">
        <f>SUM(X6:X11)</f>
        <v>650.79999999999995</v>
      </c>
      <c r="Y12" s="54"/>
      <c r="Z12" s="54"/>
      <c r="AA12" s="55">
        <v>165.9</v>
      </c>
      <c r="AB12" s="54">
        <f>SUM(AB6:AB11)</f>
        <v>237.5</v>
      </c>
      <c r="AC12" s="55">
        <v>14649</v>
      </c>
      <c r="AD12" s="119" t="s">
        <v>3</v>
      </c>
      <c r="AE12" s="50"/>
    </row>
    <row r="13" spans="1:31">
      <c r="A13" s="96">
        <v>1</v>
      </c>
      <c r="B13" s="118" t="s">
        <v>45</v>
      </c>
      <c r="C13" s="118" t="s">
        <v>44</v>
      </c>
      <c r="D13" s="117">
        <v>337</v>
      </c>
      <c r="E13" s="116" t="s">
        <v>8</v>
      </c>
      <c r="F13" s="106">
        <v>156</v>
      </c>
      <c r="G13" s="106">
        <v>167</v>
      </c>
      <c r="H13" s="106"/>
      <c r="I13" s="106">
        <v>323</v>
      </c>
      <c r="J13" s="115">
        <v>284</v>
      </c>
      <c r="K13" s="114">
        <v>2615.4</v>
      </c>
      <c r="L13" s="113"/>
      <c r="M13" s="89">
        <v>40</v>
      </c>
      <c r="N13" s="88">
        <v>40</v>
      </c>
      <c r="O13" s="86"/>
      <c r="P13" s="112"/>
      <c r="Q13" s="86"/>
      <c r="R13" s="86"/>
      <c r="S13" s="85"/>
      <c r="T13" s="84"/>
      <c r="U13" s="111"/>
      <c r="V13" s="82">
        <v>2655.6</v>
      </c>
      <c r="W13" s="81">
        <v>543</v>
      </c>
      <c r="X13" s="88">
        <v>180</v>
      </c>
      <c r="Y13" s="86"/>
      <c r="Z13" s="86"/>
      <c r="AA13" s="97">
        <v>315.2</v>
      </c>
      <c r="AB13" s="97">
        <v>47.5</v>
      </c>
      <c r="AC13" s="77">
        <v>3199</v>
      </c>
      <c r="AD13" s="110" t="s">
        <v>3</v>
      </c>
    </row>
    <row r="14" spans="1:31">
      <c r="A14" s="96">
        <v>2</v>
      </c>
      <c r="B14" s="102" t="s">
        <v>43</v>
      </c>
      <c r="C14" s="102" t="s">
        <v>42</v>
      </c>
      <c r="D14" s="108"/>
      <c r="E14" s="107" t="s">
        <v>5</v>
      </c>
      <c r="F14" s="106">
        <v>54</v>
      </c>
      <c r="G14" s="106">
        <v>79</v>
      </c>
      <c r="H14" s="106"/>
      <c r="I14" s="106">
        <v>133</v>
      </c>
      <c r="J14" s="98">
        <v>120</v>
      </c>
      <c r="K14" s="91">
        <v>1345.6</v>
      </c>
      <c r="L14" s="90"/>
      <c r="M14" s="89"/>
      <c r="N14" s="88"/>
      <c r="O14" s="86"/>
      <c r="P14" s="87"/>
      <c r="Q14" s="86"/>
      <c r="R14" s="86"/>
      <c r="S14" s="85"/>
      <c r="T14" s="84"/>
      <c r="U14" s="83"/>
      <c r="V14" s="82">
        <v>1345.6</v>
      </c>
      <c r="W14" s="81">
        <v>110</v>
      </c>
      <c r="X14" s="80">
        <v>62</v>
      </c>
      <c r="Y14" s="79"/>
      <c r="Z14" s="79"/>
      <c r="AA14" s="78"/>
      <c r="AB14" s="97">
        <v>47.5</v>
      </c>
      <c r="AC14" s="77">
        <v>1456</v>
      </c>
      <c r="AD14" s="76" t="s">
        <v>3</v>
      </c>
    </row>
    <row r="15" spans="1:31">
      <c r="A15" s="100">
        <v>3</v>
      </c>
      <c r="B15" s="102" t="s">
        <v>41</v>
      </c>
      <c r="C15" s="102" t="s">
        <v>40</v>
      </c>
      <c r="D15" s="108"/>
      <c r="E15" s="109" t="s">
        <v>19</v>
      </c>
      <c r="F15" s="106">
        <v>68</v>
      </c>
      <c r="G15" s="106">
        <v>83</v>
      </c>
      <c r="H15" s="106"/>
      <c r="I15" s="106">
        <v>151</v>
      </c>
      <c r="J15" s="98">
        <v>134</v>
      </c>
      <c r="K15" s="91">
        <v>1277.7</v>
      </c>
      <c r="L15" s="90"/>
      <c r="M15" s="89">
        <v>10</v>
      </c>
      <c r="N15" s="88">
        <v>10</v>
      </c>
      <c r="O15" s="86"/>
      <c r="P15" s="87"/>
      <c r="Q15" s="86"/>
      <c r="R15" s="86"/>
      <c r="S15" s="85"/>
      <c r="T15" s="84"/>
      <c r="U15" s="83"/>
      <c r="V15" s="82">
        <v>1287.7</v>
      </c>
      <c r="W15" s="81">
        <v>126</v>
      </c>
      <c r="X15" s="80">
        <v>78.5</v>
      </c>
      <c r="Y15" s="79"/>
      <c r="Z15" s="79"/>
      <c r="AA15" s="78"/>
      <c r="AB15" s="97">
        <v>47.5</v>
      </c>
      <c r="AC15" s="77">
        <v>1414</v>
      </c>
      <c r="AD15" s="76" t="s">
        <v>3</v>
      </c>
    </row>
    <row r="16" spans="1:31">
      <c r="A16" s="96">
        <v>4</v>
      </c>
      <c r="B16" s="102" t="s">
        <v>39</v>
      </c>
      <c r="C16" s="102" t="s">
        <v>38</v>
      </c>
      <c r="D16" s="108"/>
      <c r="E16" s="107" t="s">
        <v>5</v>
      </c>
      <c r="F16" s="106">
        <v>28</v>
      </c>
      <c r="G16" s="106">
        <v>27</v>
      </c>
      <c r="H16" s="106"/>
      <c r="I16" s="106">
        <v>55</v>
      </c>
      <c r="J16" s="92">
        <v>48</v>
      </c>
      <c r="K16" s="91">
        <v>534.29999999999995</v>
      </c>
      <c r="L16" s="90">
        <v>76</v>
      </c>
      <c r="M16" s="89">
        <v>76</v>
      </c>
      <c r="N16" s="88"/>
      <c r="O16" s="86"/>
      <c r="P16" s="87">
        <v>76</v>
      </c>
      <c r="Q16" s="86"/>
      <c r="R16" s="86"/>
      <c r="S16" s="85"/>
      <c r="T16" s="84"/>
      <c r="U16" s="83"/>
      <c r="V16" s="82">
        <v>610.29999999999995</v>
      </c>
      <c r="W16" s="81">
        <v>32</v>
      </c>
      <c r="X16" s="80">
        <v>32.299999999999997</v>
      </c>
      <c r="Y16" s="79"/>
      <c r="Z16" s="79"/>
      <c r="AA16" s="78"/>
      <c r="AB16" s="78"/>
      <c r="AC16" s="77">
        <v>642</v>
      </c>
      <c r="AD16" s="76" t="s">
        <v>3</v>
      </c>
    </row>
    <row r="17" spans="1:31">
      <c r="A17" s="100">
        <v>5</v>
      </c>
      <c r="B17" s="102" t="s">
        <v>37</v>
      </c>
      <c r="C17" s="102" t="s">
        <v>36</v>
      </c>
      <c r="D17" s="102"/>
      <c r="E17" s="95" t="s">
        <v>5</v>
      </c>
      <c r="F17" s="103">
        <v>34</v>
      </c>
      <c r="G17" s="103">
        <v>50</v>
      </c>
      <c r="H17" s="103"/>
      <c r="I17" s="103">
        <v>84</v>
      </c>
      <c r="J17" s="92">
        <v>76</v>
      </c>
      <c r="K17" s="91">
        <v>923.8</v>
      </c>
      <c r="L17" s="90">
        <v>51</v>
      </c>
      <c r="M17" s="89">
        <v>51</v>
      </c>
      <c r="N17" s="88"/>
      <c r="O17" s="86"/>
      <c r="P17" s="87">
        <v>51</v>
      </c>
      <c r="Q17" s="86"/>
      <c r="R17" s="86"/>
      <c r="S17" s="85"/>
      <c r="T17" s="84"/>
      <c r="U17" s="83"/>
      <c r="V17" s="82">
        <v>974.8</v>
      </c>
      <c r="W17" s="81">
        <v>39</v>
      </c>
      <c r="X17" s="80">
        <v>39</v>
      </c>
      <c r="Y17" s="79"/>
      <c r="Z17" s="79"/>
      <c r="AA17" s="78"/>
      <c r="AB17" s="78"/>
      <c r="AC17" s="77">
        <v>1014</v>
      </c>
      <c r="AD17" s="76" t="s">
        <v>3</v>
      </c>
    </row>
    <row r="18" spans="1:31">
      <c r="A18" s="96">
        <v>6</v>
      </c>
      <c r="B18" s="102" t="s">
        <v>35</v>
      </c>
      <c r="C18" s="102" t="s">
        <v>34</v>
      </c>
      <c r="D18" s="102"/>
      <c r="E18" s="95" t="s">
        <v>5</v>
      </c>
      <c r="F18" s="103">
        <v>44</v>
      </c>
      <c r="G18" s="103">
        <v>54</v>
      </c>
      <c r="H18" s="103"/>
      <c r="I18" s="103">
        <v>98</v>
      </c>
      <c r="J18" s="92">
        <v>87</v>
      </c>
      <c r="K18" s="91">
        <v>946.1</v>
      </c>
      <c r="L18" s="90">
        <v>60</v>
      </c>
      <c r="M18" s="89">
        <v>60</v>
      </c>
      <c r="N18" s="88"/>
      <c r="O18" s="86"/>
      <c r="P18" s="87">
        <v>60</v>
      </c>
      <c r="Q18" s="86"/>
      <c r="R18" s="86"/>
      <c r="S18" s="85"/>
      <c r="T18" s="84"/>
      <c r="U18" s="83"/>
      <c r="V18" s="82">
        <v>828.8</v>
      </c>
      <c r="W18" s="81">
        <v>51</v>
      </c>
      <c r="X18" s="80">
        <v>50.8</v>
      </c>
      <c r="Y18" s="79"/>
      <c r="Z18" s="79"/>
      <c r="AA18" s="78"/>
      <c r="AB18" s="78"/>
      <c r="AC18" s="77">
        <v>880</v>
      </c>
      <c r="AD18" s="76" t="s">
        <v>3</v>
      </c>
    </row>
    <row r="19" spans="1:31">
      <c r="A19" s="100">
        <v>7</v>
      </c>
      <c r="B19" s="94" t="s">
        <v>33</v>
      </c>
      <c r="C19" s="94" t="s">
        <v>32</v>
      </c>
      <c r="D19" s="102"/>
      <c r="E19" s="95" t="s">
        <v>5</v>
      </c>
      <c r="F19" s="103">
        <v>30</v>
      </c>
      <c r="G19" s="103">
        <v>52</v>
      </c>
      <c r="H19" s="103"/>
      <c r="I19" s="103">
        <v>82</v>
      </c>
      <c r="J19" s="92">
        <v>75</v>
      </c>
      <c r="K19" s="91">
        <v>901.6</v>
      </c>
      <c r="L19" s="90">
        <v>120</v>
      </c>
      <c r="M19" s="89">
        <v>120</v>
      </c>
      <c r="N19" s="88"/>
      <c r="O19" s="86"/>
      <c r="P19" s="87">
        <v>120</v>
      </c>
      <c r="Q19" s="86"/>
      <c r="R19" s="86"/>
      <c r="S19" s="85"/>
      <c r="T19" s="84"/>
      <c r="U19" s="83"/>
      <c r="V19" s="82">
        <v>1006.1</v>
      </c>
      <c r="W19" s="81">
        <v>35</v>
      </c>
      <c r="X19" s="80">
        <v>34.6</v>
      </c>
      <c r="Y19" s="79"/>
      <c r="Z19" s="79"/>
      <c r="AA19" s="78"/>
      <c r="AB19" s="78"/>
      <c r="AC19" s="77">
        <v>1041</v>
      </c>
      <c r="AD19" s="76" t="s">
        <v>3</v>
      </c>
    </row>
    <row r="20" spans="1:31">
      <c r="A20" s="96">
        <v>8</v>
      </c>
      <c r="B20" s="94" t="s">
        <v>31</v>
      </c>
      <c r="C20" s="94" t="s">
        <v>30</v>
      </c>
      <c r="D20" s="102"/>
      <c r="E20" s="104" t="s">
        <v>19</v>
      </c>
      <c r="F20" s="103">
        <v>33</v>
      </c>
      <c r="G20" s="103">
        <v>40</v>
      </c>
      <c r="H20" s="103"/>
      <c r="I20" s="103">
        <v>73</v>
      </c>
      <c r="J20" s="92">
        <v>65</v>
      </c>
      <c r="K20" s="91">
        <v>745.7</v>
      </c>
      <c r="L20" s="90">
        <v>83</v>
      </c>
      <c r="M20" s="89">
        <v>83</v>
      </c>
      <c r="N20" s="88"/>
      <c r="O20" s="86"/>
      <c r="P20" s="87">
        <v>83</v>
      </c>
      <c r="Q20" s="86"/>
      <c r="R20" s="86"/>
      <c r="S20" s="85"/>
      <c r="T20" s="84"/>
      <c r="U20" s="83"/>
      <c r="V20" s="82">
        <v>828.7</v>
      </c>
      <c r="W20" s="81">
        <v>38</v>
      </c>
      <c r="X20" s="80">
        <v>38</v>
      </c>
      <c r="Y20" s="79"/>
      <c r="Z20" s="79"/>
      <c r="AA20" s="78"/>
      <c r="AB20" s="78"/>
      <c r="AC20" s="77">
        <v>867</v>
      </c>
      <c r="AD20" s="76" t="s">
        <v>3</v>
      </c>
    </row>
    <row r="21" spans="1:31">
      <c r="A21" s="100">
        <v>9</v>
      </c>
      <c r="B21" s="94" t="s">
        <v>29</v>
      </c>
      <c r="C21" s="94" t="s">
        <v>28</v>
      </c>
      <c r="D21" s="102"/>
      <c r="E21" s="104" t="s">
        <v>19</v>
      </c>
      <c r="F21" s="103">
        <v>10</v>
      </c>
      <c r="G21" s="103">
        <v>21</v>
      </c>
      <c r="H21" s="103"/>
      <c r="I21" s="103">
        <v>31</v>
      </c>
      <c r="J21" s="92">
        <v>29</v>
      </c>
      <c r="K21" s="91">
        <v>591.20000000000005</v>
      </c>
      <c r="L21" s="90">
        <v>150</v>
      </c>
      <c r="M21" s="89">
        <v>150</v>
      </c>
      <c r="N21" s="88"/>
      <c r="O21" s="86"/>
      <c r="P21" s="87">
        <v>150</v>
      </c>
      <c r="Q21" s="86"/>
      <c r="R21" s="86"/>
      <c r="S21" s="85"/>
      <c r="T21" s="84"/>
      <c r="U21" s="83"/>
      <c r="V21" s="82">
        <v>741.2</v>
      </c>
      <c r="W21" s="81">
        <v>12</v>
      </c>
      <c r="X21" s="80">
        <v>11.6</v>
      </c>
      <c r="Y21" s="79"/>
      <c r="Z21" s="79"/>
      <c r="AA21" s="78"/>
      <c r="AB21" s="78"/>
      <c r="AC21" s="77">
        <v>753</v>
      </c>
      <c r="AD21" s="76" t="s">
        <v>3</v>
      </c>
    </row>
    <row r="22" spans="1:31">
      <c r="A22" s="96">
        <v>10</v>
      </c>
      <c r="B22" s="94" t="s">
        <v>27</v>
      </c>
      <c r="C22" s="94" t="s">
        <v>26</v>
      </c>
      <c r="D22" s="102"/>
      <c r="E22" s="95" t="s">
        <v>5</v>
      </c>
      <c r="F22" s="103">
        <v>58</v>
      </c>
      <c r="G22" s="103">
        <v>63</v>
      </c>
      <c r="H22" s="103"/>
      <c r="I22" s="103">
        <v>121</v>
      </c>
      <c r="J22" s="98">
        <v>107</v>
      </c>
      <c r="K22" s="91">
        <v>1101.0999999999999</v>
      </c>
      <c r="L22" s="90">
        <v>80</v>
      </c>
      <c r="M22" s="89">
        <v>80</v>
      </c>
      <c r="N22" s="88"/>
      <c r="O22" s="86"/>
      <c r="P22" s="87">
        <v>80</v>
      </c>
      <c r="Q22" s="86"/>
      <c r="R22" s="86"/>
      <c r="S22" s="85"/>
      <c r="T22" s="84"/>
      <c r="U22" s="83"/>
      <c r="V22" s="82">
        <v>1181.0999999999999</v>
      </c>
      <c r="W22" s="81">
        <v>67</v>
      </c>
      <c r="X22" s="80">
        <v>67</v>
      </c>
      <c r="Y22" s="79"/>
      <c r="Z22" s="79"/>
      <c r="AA22" s="78"/>
      <c r="AB22" s="78"/>
      <c r="AC22" s="77">
        <v>1248</v>
      </c>
      <c r="AD22" s="76" t="s">
        <v>3</v>
      </c>
    </row>
    <row r="23" spans="1:31">
      <c r="A23" s="100">
        <v>11</v>
      </c>
      <c r="B23" s="94" t="s">
        <v>25</v>
      </c>
      <c r="C23" s="94" t="s">
        <v>24</v>
      </c>
      <c r="D23" s="102"/>
      <c r="E23" s="95" t="s">
        <v>5</v>
      </c>
      <c r="F23" s="103">
        <v>27</v>
      </c>
      <c r="G23" s="103">
        <v>23</v>
      </c>
      <c r="H23" s="103"/>
      <c r="I23" s="103">
        <v>50</v>
      </c>
      <c r="J23" s="92">
        <v>43</v>
      </c>
      <c r="K23" s="91">
        <v>656.9</v>
      </c>
      <c r="L23" s="90">
        <v>0</v>
      </c>
      <c r="M23" s="89"/>
      <c r="N23" s="88"/>
      <c r="O23" s="86"/>
      <c r="P23" s="87">
        <v>0</v>
      </c>
      <c r="Q23" s="86"/>
      <c r="R23" s="86"/>
      <c r="S23" s="85"/>
      <c r="T23" s="84"/>
      <c r="U23" s="83"/>
      <c r="V23" s="82">
        <v>656.9</v>
      </c>
      <c r="W23" s="81">
        <v>31</v>
      </c>
      <c r="X23" s="80">
        <v>31.2</v>
      </c>
      <c r="Y23" s="79"/>
      <c r="Z23" s="79"/>
      <c r="AA23" s="78"/>
      <c r="AB23" s="78"/>
      <c r="AC23" s="77">
        <v>688</v>
      </c>
      <c r="AD23" s="76" t="s">
        <v>3</v>
      </c>
    </row>
    <row r="24" spans="1:31">
      <c r="A24" s="96">
        <v>12</v>
      </c>
      <c r="B24" s="94" t="s">
        <v>23</v>
      </c>
      <c r="C24" s="94" t="s">
        <v>22</v>
      </c>
      <c r="D24" s="102"/>
      <c r="E24" s="95" t="s">
        <v>5</v>
      </c>
      <c r="F24" s="103">
        <v>46</v>
      </c>
      <c r="G24" s="103">
        <v>64</v>
      </c>
      <c r="H24" s="103"/>
      <c r="I24" s="103">
        <v>110</v>
      </c>
      <c r="J24" s="98">
        <v>111</v>
      </c>
      <c r="K24" s="91">
        <v>1053.5999999999999</v>
      </c>
      <c r="L24" s="90">
        <v>0</v>
      </c>
      <c r="M24" s="89"/>
      <c r="N24" s="88"/>
      <c r="O24" s="86"/>
      <c r="P24" s="87">
        <v>0</v>
      </c>
      <c r="Q24" s="86"/>
      <c r="R24" s="86"/>
      <c r="S24" s="85"/>
      <c r="T24" s="84"/>
      <c r="U24" s="83"/>
      <c r="V24" s="82">
        <v>1053.5999999999999</v>
      </c>
      <c r="W24" s="81">
        <v>208</v>
      </c>
      <c r="X24" s="80">
        <v>53</v>
      </c>
      <c r="Y24" s="79"/>
      <c r="Z24" s="79"/>
      <c r="AA24" s="105">
        <v>107.3</v>
      </c>
      <c r="AB24" s="97">
        <v>47.5</v>
      </c>
      <c r="AC24" s="77">
        <v>1262</v>
      </c>
      <c r="AD24" s="76" t="s">
        <v>3</v>
      </c>
    </row>
    <row r="25" spans="1:31">
      <c r="A25" s="100">
        <v>13</v>
      </c>
      <c r="B25" s="94" t="s">
        <v>21</v>
      </c>
      <c r="C25" s="94" t="s">
        <v>20</v>
      </c>
      <c r="D25" s="102"/>
      <c r="E25" s="104" t="s">
        <v>19</v>
      </c>
      <c r="F25" s="103">
        <v>31</v>
      </c>
      <c r="G25" s="103">
        <v>51</v>
      </c>
      <c r="H25" s="103"/>
      <c r="I25" s="103">
        <v>82</v>
      </c>
      <c r="J25" s="92">
        <v>74</v>
      </c>
      <c r="K25" s="91">
        <v>834.8</v>
      </c>
      <c r="L25" s="90">
        <v>100</v>
      </c>
      <c r="M25" s="89">
        <v>100</v>
      </c>
      <c r="N25" s="88"/>
      <c r="O25" s="86"/>
      <c r="P25" s="87">
        <v>100</v>
      </c>
      <c r="Q25" s="86"/>
      <c r="R25" s="86"/>
      <c r="S25" s="85"/>
      <c r="T25" s="84"/>
      <c r="U25" s="83"/>
      <c r="V25" s="82">
        <v>934.8</v>
      </c>
      <c r="W25" s="81">
        <v>36</v>
      </c>
      <c r="X25" s="80">
        <v>35.799999999999997</v>
      </c>
      <c r="Y25" s="79"/>
      <c r="Z25" s="79"/>
      <c r="AA25" s="78"/>
      <c r="AB25" s="78"/>
      <c r="AC25" s="77">
        <v>971</v>
      </c>
      <c r="AD25" s="76" t="s">
        <v>3</v>
      </c>
    </row>
    <row r="26" spans="1:31">
      <c r="A26" s="96">
        <v>14</v>
      </c>
      <c r="B26" s="95" t="s">
        <v>18</v>
      </c>
      <c r="C26" s="94" t="s">
        <v>17</v>
      </c>
      <c r="D26" s="94"/>
      <c r="E26" s="94" t="s">
        <v>5</v>
      </c>
      <c r="F26" s="93">
        <v>37</v>
      </c>
      <c r="G26" s="93">
        <v>51</v>
      </c>
      <c r="H26" s="93"/>
      <c r="I26" s="93">
        <v>88</v>
      </c>
      <c r="J26" s="92">
        <v>79</v>
      </c>
      <c r="K26" s="91">
        <v>968.3</v>
      </c>
      <c r="L26" s="90">
        <v>20</v>
      </c>
      <c r="M26" s="89">
        <v>20</v>
      </c>
      <c r="N26" s="88"/>
      <c r="O26" s="86"/>
      <c r="P26" s="87">
        <v>20</v>
      </c>
      <c r="Q26" s="86"/>
      <c r="R26" s="86"/>
      <c r="S26" s="85"/>
      <c r="T26" s="84"/>
      <c r="U26" s="83"/>
      <c r="V26" s="82">
        <v>988.3</v>
      </c>
      <c r="W26" s="81">
        <v>43</v>
      </c>
      <c r="X26" s="80">
        <v>42.7</v>
      </c>
      <c r="Y26" s="79"/>
      <c r="Z26" s="79"/>
      <c r="AA26" s="78"/>
      <c r="AB26" s="78"/>
      <c r="AC26" s="77">
        <v>1031</v>
      </c>
      <c r="AD26" s="76" t="s">
        <v>3</v>
      </c>
    </row>
    <row r="27" spans="1:31">
      <c r="A27" s="100">
        <v>15</v>
      </c>
      <c r="B27" s="95" t="s">
        <v>16</v>
      </c>
      <c r="C27" s="94" t="s">
        <v>15</v>
      </c>
      <c r="D27" s="102"/>
      <c r="E27" s="102" t="s">
        <v>5</v>
      </c>
      <c r="F27" s="101">
        <v>61</v>
      </c>
      <c r="G27" s="101">
        <v>71</v>
      </c>
      <c r="H27" s="101"/>
      <c r="I27" s="101">
        <v>132</v>
      </c>
      <c r="J27" s="98">
        <v>117</v>
      </c>
      <c r="K27" s="91">
        <v>1230.2</v>
      </c>
      <c r="L27" s="90">
        <v>0</v>
      </c>
      <c r="M27" s="89"/>
      <c r="N27" s="88"/>
      <c r="O27" s="86"/>
      <c r="P27" s="87">
        <v>0</v>
      </c>
      <c r="Q27" s="86"/>
      <c r="R27" s="86"/>
      <c r="S27" s="85"/>
      <c r="T27" s="84"/>
      <c r="U27" s="83"/>
      <c r="V27" s="82">
        <v>1230.2</v>
      </c>
      <c r="W27" s="81">
        <v>70</v>
      </c>
      <c r="X27" s="80">
        <v>70.400000000000006</v>
      </c>
      <c r="Y27" s="79"/>
      <c r="Z27" s="79"/>
      <c r="AA27" s="78"/>
      <c r="AB27" s="78"/>
      <c r="AC27" s="77">
        <v>1300</v>
      </c>
      <c r="AD27" s="76" t="s">
        <v>3</v>
      </c>
    </row>
    <row r="28" spans="1:31">
      <c r="A28" s="96">
        <v>16</v>
      </c>
      <c r="B28" s="95" t="s">
        <v>14</v>
      </c>
      <c r="C28" s="94" t="s">
        <v>13</v>
      </c>
      <c r="D28" s="94"/>
      <c r="E28" s="94" t="s">
        <v>5</v>
      </c>
      <c r="F28" s="93">
        <v>34</v>
      </c>
      <c r="G28" s="93">
        <v>45</v>
      </c>
      <c r="H28" s="93"/>
      <c r="I28" s="93">
        <v>79</v>
      </c>
      <c r="J28" s="92">
        <v>71</v>
      </c>
      <c r="K28" s="91">
        <v>790.3</v>
      </c>
      <c r="L28" s="90">
        <v>165</v>
      </c>
      <c r="M28" s="89">
        <v>165</v>
      </c>
      <c r="N28" s="88"/>
      <c r="O28" s="86"/>
      <c r="P28" s="87">
        <v>165</v>
      </c>
      <c r="Q28" s="86"/>
      <c r="R28" s="86"/>
      <c r="S28" s="85"/>
      <c r="T28" s="84"/>
      <c r="U28" s="83"/>
      <c r="V28" s="82">
        <v>955.3</v>
      </c>
      <c r="W28" s="81">
        <v>40</v>
      </c>
      <c r="X28" s="80">
        <v>40</v>
      </c>
      <c r="Y28" s="79"/>
      <c r="Z28" s="79"/>
      <c r="AA28" s="78"/>
      <c r="AB28" s="78"/>
      <c r="AC28" s="77">
        <v>995</v>
      </c>
      <c r="AD28" s="76" t="s">
        <v>3</v>
      </c>
    </row>
    <row r="29" spans="1:31">
      <c r="A29" s="100">
        <v>17</v>
      </c>
      <c r="B29" s="95" t="s">
        <v>12</v>
      </c>
      <c r="C29" s="94" t="s">
        <v>11</v>
      </c>
      <c r="D29" s="99"/>
      <c r="E29" s="94" t="s">
        <v>5</v>
      </c>
      <c r="F29" s="93">
        <v>63</v>
      </c>
      <c r="G29" s="93">
        <v>81</v>
      </c>
      <c r="H29" s="93"/>
      <c r="I29" s="93">
        <v>144</v>
      </c>
      <c r="J29" s="98">
        <v>128</v>
      </c>
      <c r="K29" s="91">
        <v>1250.5</v>
      </c>
      <c r="L29" s="90">
        <v>0</v>
      </c>
      <c r="M29" s="89"/>
      <c r="N29" s="88"/>
      <c r="O29" s="86"/>
      <c r="P29" s="87">
        <v>0</v>
      </c>
      <c r="Q29" s="86"/>
      <c r="R29" s="86"/>
      <c r="S29" s="85"/>
      <c r="T29" s="84"/>
      <c r="U29" s="83"/>
      <c r="V29" s="82">
        <v>1250.5</v>
      </c>
      <c r="W29" s="81">
        <v>120</v>
      </c>
      <c r="X29" s="80">
        <v>72.7</v>
      </c>
      <c r="Y29" s="79"/>
      <c r="Z29" s="79"/>
      <c r="AA29" s="78"/>
      <c r="AB29" s="97">
        <v>47.5</v>
      </c>
      <c r="AC29" s="77">
        <v>1371</v>
      </c>
      <c r="AD29" s="76" t="s">
        <v>3</v>
      </c>
    </row>
    <row r="30" spans="1:31">
      <c r="A30" s="96">
        <v>18</v>
      </c>
      <c r="B30" s="95" t="s">
        <v>10</v>
      </c>
      <c r="C30" s="94" t="s">
        <v>9</v>
      </c>
      <c r="D30" s="94"/>
      <c r="E30" s="94" t="s">
        <v>8</v>
      </c>
      <c r="F30" s="93">
        <v>23</v>
      </c>
      <c r="G30" s="93">
        <v>32</v>
      </c>
      <c r="H30" s="93"/>
      <c r="I30" s="93">
        <v>55</v>
      </c>
      <c r="J30" s="92">
        <v>49</v>
      </c>
      <c r="K30" s="91">
        <v>634.4</v>
      </c>
      <c r="L30" s="90">
        <v>180</v>
      </c>
      <c r="M30" s="89">
        <v>180</v>
      </c>
      <c r="N30" s="88"/>
      <c r="O30" s="86"/>
      <c r="P30" s="87">
        <v>180</v>
      </c>
      <c r="Q30" s="86"/>
      <c r="R30" s="86"/>
      <c r="S30" s="85"/>
      <c r="T30" s="84"/>
      <c r="U30" s="83"/>
      <c r="V30" s="82">
        <v>814.4</v>
      </c>
      <c r="W30" s="81">
        <v>27</v>
      </c>
      <c r="X30" s="80">
        <v>26.6</v>
      </c>
      <c r="Y30" s="79"/>
      <c r="Z30" s="79"/>
      <c r="AA30" s="78"/>
      <c r="AB30" s="78"/>
      <c r="AC30" s="77">
        <v>841</v>
      </c>
      <c r="AD30" s="76" t="s">
        <v>3</v>
      </c>
    </row>
    <row r="31" spans="1:31" ht="15.75" thickBot="1">
      <c r="A31" s="49">
        <v>19</v>
      </c>
      <c r="B31" s="18" t="s">
        <v>7</v>
      </c>
      <c r="C31" s="31" t="s">
        <v>6</v>
      </c>
      <c r="D31" s="31"/>
      <c r="E31" s="31" t="s">
        <v>5</v>
      </c>
      <c r="F31" s="75">
        <v>116</v>
      </c>
      <c r="G31" s="75">
        <v>106</v>
      </c>
      <c r="H31" s="75"/>
      <c r="I31" s="75">
        <v>222</v>
      </c>
      <c r="J31" s="75">
        <v>193</v>
      </c>
      <c r="K31" s="74">
        <v>1671.5</v>
      </c>
      <c r="L31" s="73"/>
      <c r="M31" s="43"/>
      <c r="N31" s="42"/>
      <c r="O31" s="40"/>
      <c r="P31" s="72"/>
      <c r="Q31" s="40"/>
      <c r="R31" s="40"/>
      <c r="S31" s="39"/>
      <c r="T31" s="71"/>
      <c r="U31" s="24"/>
      <c r="V31" s="37">
        <v>1671.5</v>
      </c>
      <c r="W31" s="36">
        <v>182</v>
      </c>
      <c r="X31" s="20">
        <v>134</v>
      </c>
      <c r="Y31" s="21"/>
      <c r="Z31" s="21"/>
      <c r="AA31" s="26"/>
      <c r="AB31" s="70">
        <v>47.5</v>
      </c>
      <c r="AC31" s="34">
        <v>1854</v>
      </c>
      <c r="AD31" s="69" t="s">
        <v>3</v>
      </c>
    </row>
    <row r="32" spans="1:31" ht="16.5" thickBot="1">
      <c r="A32" s="68"/>
      <c r="B32" s="67" t="s">
        <v>4</v>
      </c>
      <c r="C32" s="54">
        <v>19</v>
      </c>
      <c r="D32" s="61"/>
      <c r="E32" s="61"/>
      <c r="F32" s="66">
        <v>953</v>
      </c>
      <c r="G32" s="66">
        <v>1160</v>
      </c>
      <c r="H32" s="66"/>
      <c r="I32" s="66">
        <v>2113</v>
      </c>
      <c r="J32" s="66">
        <v>1886</v>
      </c>
      <c r="K32" s="65">
        <f>SUM(K13:K31)</f>
        <v>20073.000000000004</v>
      </c>
      <c r="L32" s="64">
        <f>SUM(L13:L31)</f>
        <v>1085</v>
      </c>
      <c r="M32" s="63">
        <v>1135</v>
      </c>
      <c r="N32" s="55">
        <f>SUM(N13:N31)</f>
        <v>50</v>
      </c>
      <c r="O32" s="54"/>
      <c r="P32" s="62">
        <f>SUM(P13:P31)</f>
        <v>1085</v>
      </c>
      <c r="Q32" s="61"/>
      <c r="R32" s="61"/>
      <c r="S32" s="60"/>
      <c r="T32" s="59"/>
      <c r="U32" s="58"/>
      <c r="V32" s="57">
        <f>SUM(V13:V31)</f>
        <v>21015.4</v>
      </c>
      <c r="W32" s="56">
        <v>1524</v>
      </c>
      <c r="X32" s="55">
        <v>1101</v>
      </c>
      <c r="Y32" s="54"/>
      <c r="Z32" s="54"/>
      <c r="AA32" s="53">
        <f>SUM(AA13:AA31)</f>
        <v>422.5</v>
      </c>
      <c r="AB32" s="53">
        <f>SUM(AB13:AB31)</f>
        <v>285</v>
      </c>
      <c r="AC32" s="52">
        <v>22539</v>
      </c>
      <c r="AD32" s="51" t="s">
        <v>3</v>
      </c>
      <c r="AE32" s="50"/>
    </row>
    <row r="33" spans="1:31">
      <c r="A33" s="49"/>
      <c r="B33" s="48" t="s">
        <v>2</v>
      </c>
      <c r="C33" s="31"/>
      <c r="D33" s="31"/>
      <c r="E33" s="30"/>
      <c r="F33" s="47"/>
      <c r="G33" s="47"/>
      <c r="H33" s="47"/>
      <c r="I33" s="47"/>
      <c r="J33" s="46"/>
      <c r="K33" s="45"/>
      <c r="L33" s="44"/>
      <c r="M33" s="43"/>
      <c r="N33" s="42"/>
      <c r="O33" s="40"/>
      <c r="P33" s="41"/>
      <c r="Q33" s="40"/>
      <c r="R33" s="40"/>
      <c r="S33" s="39"/>
      <c r="T33" s="38">
        <v>1476.1</v>
      </c>
      <c r="U33" s="24"/>
      <c r="V33" s="37"/>
      <c r="W33" s="36"/>
      <c r="X33" s="20"/>
      <c r="Y33" s="21"/>
      <c r="Z33" s="21"/>
      <c r="AA33" s="26"/>
      <c r="AB33" s="35"/>
      <c r="AC33" s="34"/>
      <c r="AD33" s="33"/>
      <c r="AE33" s="1"/>
    </row>
    <row r="34" spans="1:31" ht="15.75" customHeight="1" thickBot="1">
      <c r="A34" s="18"/>
      <c r="B34" s="32" t="s">
        <v>1</v>
      </c>
      <c r="C34" s="31"/>
      <c r="D34" s="31"/>
      <c r="E34" s="30"/>
      <c r="F34" s="30"/>
      <c r="G34" s="30"/>
      <c r="H34" s="30"/>
      <c r="I34" s="30"/>
      <c r="J34" s="29"/>
      <c r="K34" s="28"/>
      <c r="L34" s="24"/>
      <c r="M34" s="27"/>
      <c r="N34" s="21"/>
      <c r="O34" s="21"/>
      <c r="P34" s="21"/>
      <c r="Q34" s="21"/>
      <c r="R34" s="21"/>
      <c r="S34" s="26"/>
      <c r="T34" s="25">
        <v>1476.1</v>
      </c>
      <c r="U34" s="24"/>
      <c r="V34" s="23"/>
      <c r="W34" s="22"/>
      <c r="X34" s="20"/>
      <c r="Y34" s="21"/>
      <c r="Z34" s="21"/>
      <c r="AA34" s="21"/>
      <c r="AB34" s="20"/>
      <c r="AC34" s="19"/>
      <c r="AD34" s="18"/>
      <c r="AE34" s="1"/>
    </row>
    <row r="35" spans="1:31" ht="15.75" thickBot="1">
      <c r="A35" s="17"/>
      <c r="B35" s="16" t="s">
        <v>0</v>
      </c>
      <c r="C35" s="6">
        <v>25</v>
      </c>
      <c r="D35" s="6"/>
      <c r="E35" s="6"/>
      <c r="F35" s="12">
        <v>1517</v>
      </c>
      <c r="G35" s="12">
        <v>1840</v>
      </c>
      <c r="H35" s="12">
        <v>343</v>
      </c>
      <c r="I35" s="12">
        <v>3700</v>
      </c>
      <c r="J35" s="15">
        <v>3408</v>
      </c>
      <c r="K35" s="12">
        <v>33613</v>
      </c>
      <c r="L35" s="14">
        <v>1305</v>
      </c>
      <c r="M35" s="12">
        <v>1427</v>
      </c>
      <c r="N35" s="7">
        <v>122</v>
      </c>
      <c r="O35" s="13"/>
      <c r="P35" s="12">
        <v>1305</v>
      </c>
      <c r="Q35" s="11"/>
      <c r="R35" s="11"/>
      <c r="S35" s="11"/>
      <c r="T35" s="10"/>
      <c r="U35" s="9">
        <v>0</v>
      </c>
      <c r="V35" s="7">
        <v>34847</v>
      </c>
      <c r="W35" s="8">
        <v>2341</v>
      </c>
      <c r="X35" s="7">
        <v>1752</v>
      </c>
      <c r="Y35" s="6"/>
      <c r="Z35" s="6"/>
      <c r="AA35" s="7">
        <v>588.4</v>
      </c>
      <c r="AB35" s="7">
        <v>523</v>
      </c>
      <c r="AC35" s="7">
        <v>37188</v>
      </c>
      <c r="AD35" s="6">
        <v>0</v>
      </c>
      <c r="AE35" s="5"/>
    </row>
    <row r="36" spans="1:31">
      <c r="W36" s="3"/>
      <c r="X36" s="3"/>
      <c r="Z36" s="3"/>
      <c r="AA36" s="4"/>
      <c r="AB36" s="4"/>
      <c r="AC36" s="3"/>
      <c r="AE36" s="1"/>
    </row>
    <row r="37" spans="1:31">
      <c r="AB37" s="2"/>
      <c r="AE37" s="1"/>
    </row>
  </sheetData>
  <mergeCells count="19">
    <mergeCell ref="U2:U4"/>
    <mergeCell ref="V2:V4"/>
    <mergeCell ref="W2:AB3"/>
    <mergeCell ref="AC2:AC4"/>
    <mergeCell ref="AD2:AD4"/>
    <mergeCell ref="L3:L4"/>
    <mergeCell ref="M3:T3"/>
    <mergeCell ref="G2:G4"/>
    <mergeCell ref="H2:H4"/>
    <mergeCell ref="I2:I4"/>
    <mergeCell ref="J2:J4"/>
    <mergeCell ref="K2:K4"/>
    <mergeCell ref="L2:T2"/>
    <mergeCell ref="F2:F4"/>
    <mergeCell ref="A2:A4"/>
    <mergeCell ref="B2:B4"/>
    <mergeCell ref="C2:C4"/>
    <mergeCell ref="D2:D4"/>
    <mergeCell ref="E2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Donduseni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</dc:creator>
  <cp:lastModifiedBy>Victoria</cp:lastModifiedBy>
  <dcterms:created xsi:type="dcterms:W3CDTF">2014-04-15T12:50:40Z</dcterms:created>
  <dcterms:modified xsi:type="dcterms:W3CDTF">2014-04-15T12:51:00Z</dcterms:modified>
</cp:coreProperties>
</file>