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Dubasari" sheetId="1" r:id="rId1"/>
  </sheets>
  <calcPr calcId="125725"/>
</workbook>
</file>

<file path=xl/calcChain.xml><?xml version="1.0" encoding="utf-8"?>
<calcChain xmlns="http://schemas.openxmlformats.org/spreadsheetml/2006/main">
  <c r="F11" i="1"/>
  <c r="G11"/>
  <c r="H11"/>
  <c r="I11"/>
  <c r="J11"/>
  <c r="K11"/>
  <c r="L11"/>
  <c r="M11"/>
  <c r="P11"/>
  <c r="S11"/>
  <c r="U11"/>
  <c r="V11"/>
  <c r="W11"/>
  <c r="X11"/>
  <c r="Y11"/>
  <c r="AC11"/>
  <c r="F18"/>
  <c r="G18"/>
  <c r="I18"/>
  <c r="J18"/>
  <c r="K18"/>
  <c r="L18"/>
  <c r="M18"/>
  <c r="P18"/>
  <c r="U18"/>
  <c r="V18"/>
  <c r="W18"/>
  <c r="X18"/>
  <c r="Y18"/>
  <c r="AC18"/>
  <c r="M21"/>
  <c r="N21"/>
  <c r="O21"/>
</calcChain>
</file>

<file path=xl/sharedStrings.xml><?xml version="1.0" encoding="utf-8"?>
<sst xmlns="http://schemas.openxmlformats.org/spreadsheetml/2006/main" count="89" uniqueCount="63">
  <si>
    <t>TOTAL general</t>
  </si>
  <si>
    <t xml:space="preserve">Direcția de Învățămînt </t>
  </si>
  <si>
    <t>x</t>
  </si>
  <si>
    <t>Cazarea în cămin</t>
  </si>
  <si>
    <t>Serviciu de transport</t>
  </si>
  <si>
    <t>Total gimnazii</t>
  </si>
  <si>
    <t>l.rom.</t>
  </si>
  <si>
    <t>s.Pîrîta</t>
  </si>
  <si>
    <t>Gim.Pîrîta</t>
  </si>
  <si>
    <t>s.Ustia</t>
  </si>
  <si>
    <t>Gim.Ustia</t>
  </si>
  <si>
    <t>s.Oxentea</t>
  </si>
  <si>
    <t>Gim.Oxentea</t>
  </si>
  <si>
    <t>s.Molovata Nouă</t>
  </si>
  <si>
    <t>Gim.Molovata Nouă</t>
  </si>
  <si>
    <t>s.Pohrebea</t>
  </si>
  <si>
    <t>Gim.Pohrebea</t>
  </si>
  <si>
    <t>s.Marcauţi</t>
  </si>
  <si>
    <t>Gim.Marcauţi</t>
  </si>
  <si>
    <t>Total licee</t>
  </si>
  <si>
    <t>s.Cocieri</t>
  </si>
  <si>
    <t>L.T."Vlad Ioviţă"</t>
  </si>
  <si>
    <t>s.Holercani</t>
  </si>
  <si>
    <t>L.T.Holercani</t>
  </si>
  <si>
    <t>s.Molovata</t>
  </si>
  <si>
    <t>L.T."Ştefan cel Mare"</t>
  </si>
  <si>
    <t>s.Doroţcaia</t>
  </si>
  <si>
    <t>L.T.Dorotcaia</t>
  </si>
  <si>
    <t>s.Coşniţa</t>
  </si>
  <si>
    <t>L.T."Creangă"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</si>
  <si>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</si>
  <si>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</si>
  <si>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</si>
  <si>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</si>
  <si>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</si>
  <si>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</si>
  <si>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</si>
  <si>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</si>
  <si>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</si>
  <si>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</si>
  <si>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</si>
  <si>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</si>
  <si>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</si>
  <si>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Transportarea elevilor</t>
  </si>
  <si>
    <t>din care repartizat la data decembrie 2013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</si>
  <si>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</si>
  <si>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</si>
  <si>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</si>
  <si>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</si>
  <si>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</si>
  <si>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</si>
  <si>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 (5%)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</si>
  <si>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</si>
  <si>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</rPr>
      <t>01.10.2013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</si>
  <si>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</si>
  <si>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</si>
  <si>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</si>
  <si>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</si>
  <si>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</si>
  <si>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</si>
  <si>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</si>
  <si>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</si>
  <si>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Dubasari                                              Informație privind calcularea  bugetului instituțiilor de învățămînt pentru a.2014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</si>
</sst>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0"/>
      <color indexed="10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Border="0" applyProtection="0"/>
    <xf numFmtId="0" fontId="5" fillId="0" borderId="0"/>
    <xf numFmtId="0" fontId="2" fillId="0" borderId="0" applyNumberFormat="0" applyBorder="0" applyProtection="0"/>
    <xf numFmtId="166" fontId="19" fillId="0" borderId="0" applyFont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1" fillId="0" borderId="0" applyNumberFormat="0" applyBorder="0" applyProtection="0"/>
    <xf numFmtId="167" fontId="21" fillId="0" borderId="0" applyBorder="0" applyProtection="0"/>
    <xf numFmtId="0" fontId="22" fillId="0" borderId="0"/>
  </cellStyleXfs>
  <cellXfs count="187">
    <xf numFmtId="0" fontId="0" fillId="0" borderId="0" xfId="0"/>
    <xf numFmtId="0" fontId="0" fillId="2" borderId="0" xfId="0" applyFill="1"/>
    <xf numFmtId="0" fontId="0" fillId="2" borderId="0" xfId="0" applyFill="1" applyBorder="1"/>
    <xf numFmtId="164" fontId="3" fillId="3" borderId="1" xfId="2" applyNumberFormat="1" applyFont="1" applyFill="1" applyBorder="1"/>
    <xf numFmtId="164" fontId="3" fillId="3" borderId="2" xfId="2" applyNumberFormat="1" applyFont="1" applyFill="1" applyBorder="1"/>
    <xf numFmtId="3" fontId="3" fillId="3" borderId="2" xfId="2" applyNumberFormat="1" applyFont="1" applyFill="1" applyBorder="1"/>
    <xf numFmtId="164" fontId="3" fillId="3" borderId="3" xfId="2" applyNumberFormat="1" applyFont="1" applyFill="1" applyBorder="1"/>
    <xf numFmtId="0" fontId="3" fillId="3" borderId="4" xfId="2" applyFont="1" applyFill="1" applyBorder="1"/>
    <xf numFmtId="0" fontId="3" fillId="3" borderId="3" xfId="2" applyFont="1" applyFill="1" applyBorder="1"/>
    <xf numFmtId="0" fontId="4" fillId="3" borderId="2" xfId="2" applyFont="1" applyFill="1" applyBorder="1"/>
    <xf numFmtId="165" fontId="3" fillId="3" borderId="2" xfId="2" applyNumberFormat="1" applyFont="1" applyFill="1" applyBorder="1"/>
    <xf numFmtId="0" fontId="3" fillId="3" borderId="2" xfId="2" applyFont="1" applyFill="1" applyBorder="1"/>
    <xf numFmtId="0" fontId="3" fillId="3" borderId="2" xfId="3" applyFont="1" applyFill="1" applyBorder="1" applyAlignment="1">
      <alignment horizontal="center" wrapText="1"/>
    </xf>
    <xf numFmtId="164" fontId="6" fillId="0" borderId="2" xfId="2" applyNumberFormat="1" applyFont="1" applyFill="1" applyBorder="1"/>
    <xf numFmtId="3" fontId="6" fillId="0" borderId="4" xfId="2" applyNumberFormat="1" applyFont="1" applyFill="1" applyBorder="1"/>
    <xf numFmtId="3" fontId="6" fillId="2" borderId="5" xfId="2" applyNumberFormat="1" applyFont="1" applyFill="1" applyBorder="1"/>
    <xf numFmtId="3" fontId="6" fillId="2" borderId="6" xfId="2" applyNumberFormat="1" applyFont="1" applyFill="1" applyBorder="1"/>
    <xf numFmtId="3" fontId="6" fillId="2" borderId="7" xfId="2" applyNumberFormat="1" applyFont="1" applyFill="1" applyBorder="1"/>
    <xf numFmtId="3" fontId="6" fillId="2" borderId="2" xfId="2" applyNumberFormat="1" applyFont="1" applyFill="1" applyBorder="1"/>
    <xf numFmtId="3" fontId="6" fillId="0" borderId="8" xfId="2" applyNumberFormat="1" applyFont="1" applyFill="1" applyBorder="1"/>
    <xf numFmtId="3" fontId="6" fillId="0" borderId="7" xfId="2" applyNumberFormat="1" applyFont="1" applyFill="1" applyBorder="1"/>
    <xf numFmtId="164" fontId="7" fillId="2" borderId="9" xfId="2" applyNumberFormat="1" applyFont="1" applyFill="1" applyBorder="1"/>
    <xf numFmtId="164" fontId="6" fillId="2" borderId="6" xfId="2" applyNumberFormat="1" applyFont="1" applyFill="1" applyBorder="1"/>
    <xf numFmtId="164" fontId="6" fillId="2" borderId="7" xfId="2" applyNumberFormat="1" applyFont="1" applyFill="1" applyBorder="1"/>
    <xf numFmtId="3" fontId="8" fillId="0" borderId="2" xfId="2" applyNumberFormat="1" applyFont="1" applyFill="1" applyBorder="1"/>
    <xf numFmtId="3" fontId="8" fillId="0" borderId="5" xfId="2" applyNumberFormat="1" applyFont="1" applyBorder="1"/>
    <xf numFmtId="3" fontId="8" fillId="4" borderId="5" xfId="2" applyNumberFormat="1" applyFont="1" applyFill="1" applyBorder="1"/>
    <xf numFmtId="3" fontId="8" fillId="4" borderId="6" xfId="2" applyNumberFormat="1" applyFont="1" applyFill="1" applyBorder="1"/>
    <xf numFmtId="3" fontId="8" fillId="0" borderId="6" xfId="2" applyNumberFormat="1" applyFont="1" applyBorder="1"/>
    <xf numFmtId="3" fontId="6" fillId="0" borderId="10" xfId="2" applyNumberFormat="1" applyFont="1" applyBorder="1" applyAlignment="1">
      <alignment wrapText="1"/>
    </xf>
    <xf numFmtId="3" fontId="6" fillId="0" borderId="11" xfId="2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3" fontId="8" fillId="2" borderId="13" xfId="2" applyNumberFormat="1" applyFont="1" applyFill="1" applyBorder="1"/>
    <xf numFmtId="3" fontId="8" fillId="2" borderId="14" xfId="2" applyNumberFormat="1" applyFont="1" applyFill="1" applyBorder="1"/>
    <xf numFmtId="3" fontId="8" fillId="2" borderId="15" xfId="2" applyNumberFormat="1" applyFont="1" applyFill="1" applyBorder="1"/>
    <xf numFmtId="3" fontId="8" fillId="2" borderId="16" xfId="2" applyNumberFormat="1" applyFont="1" applyFill="1" applyBorder="1"/>
    <xf numFmtId="164" fontId="6" fillId="0" borderId="0" xfId="2" applyNumberFormat="1" applyFont="1" applyFill="1" applyBorder="1"/>
    <xf numFmtId="3" fontId="8" fillId="0" borderId="15" xfId="2" applyNumberFormat="1" applyFont="1" applyFill="1" applyBorder="1"/>
    <xf numFmtId="3" fontId="8" fillId="2" borderId="17" xfId="2" applyNumberFormat="1" applyFont="1" applyFill="1" applyBorder="1"/>
    <xf numFmtId="3" fontId="8" fillId="2" borderId="18" xfId="2" applyNumberFormat="1" applyFont="1" applyFill="1" applyBorder="1"/>
    <xf numFmtId="3" fontId="8" fillId="2" borderId="19" xfId="2" applyNumberFormat="1" applyFont="1" applyFill="1" applyBorder="1"/>
    <xf numFmtId="164" fontId="8" fillId="2" borderId="19" xfId="2" applyNumberFormat="1" applyFont="1" applyFill="1" applyBorder="1"/>
    <xf numFmtId="164" fontId="8" fillId="2" borderId="20" xfId="2" applyNumberFormat="1" applyFont="1" applyFill="1" applyBorder="1"/>
    <xf numFmtId="3" fontId="8" fillId="0" borderId="16" xfId="2" applyNumberFormat="1" applyFont="1" applyFill="1" applyBorder="1"/>
    <xf numFmtId="3" fontId="8" fillId="0" borderId="18" xfId="2" applyNumberFormat="1" applyFont="1" applyBorder="1"/>
    <xf numFmtId="3" fontId="8" fillId="0" borderId="14" xfId="2" applyNumberFormat="1" applyFont="1" applyBorder="1"/>
    <xf numFmtId="3" fontId="6" fillId="0" borderId="21" xfId="2" applyNumberFormat="1" applyFont="1" applyFill="1" applyBorder="1" applyAlignment="1">
      <alignment horizontal="center"/>
    </xf>
    <xf numFmtId="164" fontId="6" fillId="0" borderId="22" xfId="2" applyNumberFormat="1" applyFont="1" applyFill="1" applyBorder="1"/>
    <xf numFmtId="3" fontId="8" fillId="2" borderId="23" xfId="2" applyNumberFormat="1" applyFont="1" applyFill="1" applyBorder="1"/>
    <xf numFmtId="3" fontId="8" fillId="2" borderId="24" xfId="2" applyNumberFormat="1" applyFont="1" applyFill="1" applyBorder="1"/>
    <xf numFmtId="3" fontId="8" fillId="2" borderId="25" xfId="2" applyNumberFormat="1" applyFont="1" applyFill="1" applyBorder="1"/>
    <xf numFmtId="3" fontId="8" fillId="2" borderId="21" xfId="2" applyNumberFormat="1" applyFont="1" applyFill="1" applyBorder="1"/>
    <xf numFmtId="164" fontId="6" fillId="0" borderId="26" xfId="2" applyNumberFormat="1" applyFont="1" applyFill="1" applyBorder="1"/>
    <xf numFmtId="3" fontId="8" fillId="0" borderId="25" xfId="2" applyNumberFormat="1" applyFont="1" applyFill="1" applyBorder="1"/>
    <xf numFmtId="3" fontId="8" fillId="2" borderId="27" xfId="2" applyNumberFormat="1" applyFont="1" applyFill="1" applyBorder="1"/>
    <xf numFmtId="164" fontId="8" fillId="2" borderId="24" xfId="2" applyNumberFormat="1" applyFont="1" applyFill="1" applyBorder="1"/>
    <xf numFmtId="164" fontId="8" fillId="2" borderId="25" xfId="2" applyNumberFormat="1" applyFont="1" applyFill="1" applyBorder="1"/>
    <xf numFmtId="3" fontId="8" fillId="0" borderId="21" xfId="2" applyNumberFormat="1" applyFont="1" applyFill="1" applyBorder="1"/>
    <xf numFmtId="3" fontId="8" fillId="0" borderId="23" xfId="2" applyNumberFormat="1" applyFont="1" applyBorder="1"/>
    <xf numFmtId="3" fontId="8" fillId="0" borderId="24" xfId="2" applyNumberFormat="1" applyFont="1" applyBorder="1"/>
    <xf numFmtId="3" fontId="8" fillId="0" borderId="24" xfId="2" applyNumberFormat="1" applyFont="1" applyBorder="1" applyAlignment="1">
      <alignment wrapText="1"/>
    </xf>
    <xf numFmtId="3" fontId="9" fillId="3" borderId="2" xfId="2" applyNumberFormat="1" applyFont="1" applyFill="1" applyBorder="1" applyAlignment="1">
      <alignment horizontal="center"/>
    </xf>
    <xf numFmtId="164" fontId="9" fillId="3" borderId="4" xfId="2" applyNumberFormat="1" applyFont="1" applyFill="1" applyBorder="1"/>
    <xf numFmtId="3" fontId="9" fillId="3" borderId="5" xfId="2" applyNumberFormat="1" applyFont="1" applyFill="1" applyBorder="1"/>
    <xf numFmtId="3" fontId="9" fillId="3" borderId="6" xfId="2" applyNumberFormat="1" applyFont="1" applyFill="1" applyBorder="1"/>
    <xf numFmtId="164" fontId="9" fillId="3" borderId="6" xfId="2" applyNumberFormat="1" applyFont="1" applyFill="1" applyBorder="1"/>
    <xf numFmtId="4" fontId="9" fillId="3" borderId="7" xfId="2" applyNumberFormat="1" applyFont="1" applyFill="1" applyBorder="1"/>
    <xf numFmtId="164" fontId="9" fillId="3" borderId="2" xfId="2" applyNumberFormat="1" applyFont="1" applyFill="1" applyBorder="1"/>
    <xf numFmtId="164" fontId="9" fillId="3" borderId="8" xfId="2" applyNumberFormat="1" applyFont="1" applyFill="1" applyBorder="1"/>
    <xf numFmtId="164" fontId="9" fillId="3" borderId="7" xfId="2" applyNumberFormat="1" applyFont="1" applyFill="1" applyBorder="1"/>
    <xf numFmtId="3" fontId="9" fillId="3" borderId="9" xfId="2" applyNumberFormat="1" applyFont="1" applyFill="1" applyBorder="1"/>
    <xf numFmtId="3" fontId="10" fillId="3" borderId="6" xfId="2" applyNumberFormat="1" applyFont="1" applyFill="1" applyBorder="1"/>
    <xf numFmtId="164" fontId="8" fillId="2" borderId="14" xfId="2" applyNumberFormat="1" applyFont="1" applyFill="1" applyBorder="1"/>
    <xf numFmtId="164" fontId="8" fillId="2" borderId="15" xfId="2" applyNumberFormat="1" applyFont="1" applyFill="1" applyBorder="1"/>
    <xf numFmtId="164" fontId="8" fillId="2" borderId="16" xfId="2" applyNumberFormat="1" applyFont="1" applyFill="1" applyBorder="1"/>
    <xf numFmtId="164" fontId="8" fillId="0" borderId="15" xfId="2" applyNumberFormat="1" applyFont="1" applyFill="1" applyBorder="1"/>
    <xf numFmtId="3" fontId="8" fillId="2" borderId="20" xfId="2" applyNumberFormat="1" applyFont="1" applyFill="1" applyBorder="1"/>
    <xf numFmtId="164" fontId="6" fillId="0" borderId="16" xfId="2" applyNumberFormat="1" applyFont="1" applyFill="1" applyBorder="1"/>
    <xf numFmtId="3" fontId="8" fillId="0" borderId="18" xfId="2" applyNumberFormat="1" applyFont="1" applyFill="1" applyBorder="1"/>
    <xf numFmtId="3" fontId="8" fillId="0" borderId="14" xfId="2" applyNumberFormat="1" applyFont="1" applyFill="1" applyBorder="1"/>
    <xf numFmtId="3" fontId="8" fillId="4" borderId="14" xfId="2" applyNumberFormat="1" applyFont="1" applyFill="1" applyBorder="1"/>
    <xf numFmtId="3" fontId="6" fillId="0" borderId="28" xfId="2" applyNumberFormat="1" applyFont="1" applyFill="1" applyBorder="1" applyAlignment="1">
      <alignment horizontal="center"/>
    </xf>
    <xf numFmtId="3" fontId="8" fillId="2" borderId="29" xfId="2" applyNumberFormat="1" applyFont="1" applyFill="1" applyBorder="1"/>
    <xf numFmtId="3" fontId="8" fillId="2" borderId="30" xfId="2" applyNumberFormat="1" applyFont="1" applyFill="1" applyBorder="1"/>
    <xf numFmtId="164" fontId="8" fillId="2" borderId="31" xfId="2" applyNumberFormat="1" applyFont="1" applyFill="1" applyBorder="1"/>
    <xf numFmtId="164" fontId="8" fillId="2" borderId="21" xfId="2" applyNumberFormat="1" applyFont="1" applyFill="1" applyBorder="1"/>
    <xf numFmtId="164" fontId="8" fillId="0" borderId="31" xfId="2" applyNumberFormat="1" applyFont="1" applyFill="1" applyBorder="1"/>
    <xf numFmtId="164" fontId="6" fillId="0" borderId="21" xfId="2" applyNumberFormat="1" applyFont="1" applyFill="1" applyBorder="1"/>
    <xf numFmtId="3" fontId="8" fillId="0" borderId="23" xfId="2" applyNumberFormat="1" applyFont="1" applyFill="1" applyBorder="1"/>
    <xf numFmtId="3" fontId="8" fillId="0" borderId="30" xfId="2" applyNumberFormat="1" applyFont="1" applyFill="1" applyBorder="1"/>
    <xf numFmtId="3" fontId="8" fillId="4" borderId="30" xfId="2" applyNumberFormat="1" applyFont="1" applyFill="1" applyBorder="1"/>
    <xf numFmtId="164" fontId="8" fillId="0" borderId="21" xfId="2" applyNumberFormat="1" applyFont="1" applyFill="1" applyBorder="1"/>
    <xf numFmtId="164" fontId="8" fillId="2" borderId="30" xfId="2" applyNumberFormat="1" applyFont="1" applyFill="1" applyBorder="1"/>
    <xf numFmtId="3" fontId="8" fillId="0" borderId="31" xfId="2" applyNumberFormat="1" applyFont="1" applyFill="1" applyBorder="1"/>
    <xf numFmtId="164" fontId="8" fillId="4" borderId="21" xfId="2" applyNumberFormat="1" applyFont="1" applyFill="1" applyBorder="1"/>
    <xf numFmtId="3" fontId="6" fillId="0" borderId="23" xfId="2" applyNumberFormat="1" applyFont="1" applyFill="1" applyBorder="1"/>
    <xf numFmtId="164" fontId="11" fillId="4" borderId="21" xfId="2" applyNumberFormat="1" applyFont="1" applyFill="1" applyBorder="1"/>
    <xf numFmtId="3" fontId="8" fillId="0" borderId="24" xfId="2" applyNumberFormat="1" applyFont="1" applyFill="1" applyBorder="1"/>
    <xf numFmtId="3" fontId="8" fillId="4" borderId="24" xfId="2" applyNumberFormat="1" applyFont="1" applyFill="1" applyBorder="1"/>
    <xf numFmtId="4" fontId="9" fillId="3" borderId="2" xfId="2" applyNumberFormat="1" applyFont="1" applyFill="1" applyBorder="1"/>
    <xf numFmtId="164" fontId="9" fillId="3" borderId="5" xfId="2" applyNumberFormat="1" applyFont="1" applyFill="1" applyBorder="1"/>
    <xf numFmtId="0" fontId="9" fillId="3" borderId="5" xfId="0" applyFont="1" applyFill="1" applyBorder="1"/>
    <xf numFmtId="0" fontId="10" fillId="3" borderId="6" xfId="0" applyFont="1" applyFill="1" applyBorder="1"/>
    <xf numFmtId="0" fontId="12" fillId="3" borderId="6" xfId="4" applyFont="1" applyFill="1" applyBorder="1"/>
    <xf numFmtId="0" fontId="13" fillId="3" borderId="6" xfId="4" applyFont="1" applyFill="1" applyBorder="1"/>
    <xf numFmtId="4" fontId="8" fillId="2" borderId="15" xfId="2" applyNumberFormat="1" applyFont="1" applyFill="1" applyBorder="1"/>
    <xf numFmtId="4" fontId="8" fillId="2" borderId="16" xfId="2" applyNumberFormat="1" applyFont="1" applyFill="1" applyBorder="1"/>
    <xf numFmtId="4" fontId="8" fillId="0" borderId="15" xfId="2" applyNumberFormat="1" applyFont="1" applyFill="1" applyBorder="1"/>
    <xf numFmtId="164" fontId="8" fillId="2" borderId="18" xfId="2" applyNumberFormat="1" applyFont="1" applyFill="1" applyBorder="1"/>
    <xf numFmtId="0" fontId="8" fillId="0" borderId="18" xfId="0" applyFont="1" applyBorder="1"/>
    <xf numFmtId="0" fontId="8" fillId="0" borderId="14" xfId="0" applyFont="1" applyBorder="1"/>
    <xf numFmtId="0" fontId="11" fillId="0" borderId="14" xfId="4" applyFont="1" applyBorder="1"/>
    <xf numFmtId="4" fontId="8" fillId="2" borderId="31" xfId="2" applyNumberFormat="1" applyFont="1" applyFill="1" applyBorder="1"/>
    <xf numFmtId="4" fontId="8" fillId="2" borderId="21" xfId="2" applyNumberFormat="1" applyFont="1" applyFill="1" applyBorder="1"/>
    <xf numFmtId="4" fontId="8" fillId="0" borderId="31" xfId="2" applyNumberFormat="1" applyFont="1" applyFill="1" applyBorder="1"/>
    <xf numFmtId="164" fontId="8" fillId="2" borderId="23" xfId="2" applyNumberFormat="1" applyFont="1" applyFill="1" applyBorder="1"/>
    <xf numFmtId="0" fontId="8" fillId="0" borderId="23" xfId="0" applyFont="1" applyBorder="1"/>
    <xf numFmtId="0" fontId="8" fillId="0" borderId="30" xfId="0" applyFont="1" applyBorder="1"/>
    <xf numFmtId="0" fontId="11" fillId="0" borderId="30" xfId="4" applyFont="1" applyBorder="1"/>
    <xf numFmtId="164" fontId="8" fillId="0" borderId="29" xfId="2" applyNumberFormat="1" applyFont="1" applyFill="1" applyBorder="1"/>
    <xf numFmtId="3" fontId="6" fillId="0" borderId="32" xfId="2" applyNumberFormat="1" applyFont="1" applyFill="1" applyBorder="1" applyAlignment="1">
      <alignment horizontal="center"/>
    </xf>
    <xf numFmtId="43" fontId="8" fillId="2" borderId="24" xfId="1" applyFont="1" applyFill="1" applyBorder="1"/>
    <xf numFmtId="4" fontId="8" fillId="2" borderId="25" xfId="2" applyNumberFormat="1" applyFont="1" applyFill="1" applyBorder="1"/>
    <xf numFmtId="4" fontId="8" fillId="0" borderId="25" xfId="2" applyNumberFormat="1" applyFont="1" applyFill="1" applyBorder="1"/>
    <xf numFmtId="3" fontId="8" fillId="0" borderId="23" xfId="2" quotePrefix="1" applyNumberFormat="1" applyFont="1" applyFill="1" applyBorder="1"/>
    <xf numFmtId="0" fontId="8" fillId="0" borderId="24" xfId="0" applyFont="1" applyBorder="1"/>
    <xf numFmtId="0" fontId="11" fillId="0" borderId="24" xfId="4" applyFont="1" applyBorder="1"/>
    <xf numFmtId="0" fontId="14" fillId="0" borderId="33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0" fontId="15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 wrapText="1"/>
    </xf>
    <xf numFmtId="0" fontId="14" fillId="2" borderId="9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34" xfId="0" applyFont="1" applyBorder="1" applyAlignment="1">
      <alignment horizontal="center" wrapText="1"/>
    </xf>
    <xf numFmtId="0" fontId="15" fillId="0" borderId="35" xfId="0" applyFont="1" applyBorder="1" applyAlignment="1">
      <alignment horizontal="center"/>
    </xf>
    <xf numFmtId="0" fontId="14" fillId="0" borderId="35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top" wrapText="1"/>
    </xf>
    <xf numFmtId="0" fontId="8" fillId="2" borderId="36" xfId="2" applyFont="1" applyFill="1" applyBorder="1" applyAlignment="1">
      <alignment horizontal="center" vertical="top" wrapText="1"/>
    </xf>
    <xf numFmtId="0" fontId="8" fillId="2" borderId="37" xfId="2" applyFont="1" applyFill="1" applyBorder="1" applyAlignment="1">
      <alignment horizontal="center" vertical="top" wrapText="1"/>
    </xf>
    <xf numFmtId="0" fontId="8" fillId="2" borderId="38" xfId="2" applyFont="1" applyFill="1" applyBorder="1" applyAlignment="1">
      <alignment horizontal="center" vertical="top" wrapText="1"/>
    </xf>
    <xf numFmtId="0" fontId="9" fillId="2" borderId="33" xfId="0" applyFont="1" applyFill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0" fontId="6" fillId="4" borderId="39" xfId="0" applyFont="1" applyFill="1" applyBorder="1" applyAlignment="1">
      <alignment horizontal="center" vertical="top" wrapText="1"/>
    </xf>
    <xf numFmtId="0" fontId="8" fillId="2" borderId="40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8" fillId="0" borderId="34" xfId="0" applyFont="1" applyBorder="1" applyAlignment="1">
      <alignment vertical="top"/>
    </xf>
    <xf numFmtId="0" fontId="8" fillId="0" borderId="35" xfId="0" applyFont="1" applyBorder="1" applyAlignment="1">
      <alignment vertical="top"/>
    </xf>
    <xf numFmtId="0" fontId="8" fillId="0" borderId="35" xfId="2" applyFont="1" applyBorder="1" applyAlignment="1">
      <alignment horizontal="center" vertical="top" wrapText="1"/>
    </xf>
    <xf numFmtId="0" fontId="8" fillId="0" borderId="39" xfId="2" applyFont="1" applyBorder="1" applyAlignment="1">
      <alignment horizontal="center" vertical="top" wrapText="1"/>
    </xf>
    <xf numFmtId="0" fontId="8" fillId="0" borderId="35" xfId="2" applyFont="1" applyBorder="1" applyAlignment="1">
      <alignment horizontal="center" vertical="center" wrapText="1"/>
    </xf>
    <xf numFmtId="0" fontId="6" fillId="2" borderId="42" xfId="2" applyFont="1" applyFill="1" applyBorder="1" applyAlignment="1">
      <alignment horizontal="center" vertical="top"/>
    </xf>
    <xf numFmtId="0" fontId="6" fillId="2" borderId="43" xfId="2" applyFont="1" applyFill="1" applyBorder="1" applyAlignment="1">
      <alignment horizontal="center" vertical="top"/>
    </xf>
    <xf numFmtId="0" fontId="6" fillId="4" borderId="20" xfId="0" applyFont="1" applyFill="1" applyBorder="1" applyAlignment="1">
      <alignment horizontal="center" vertical="top" wrapText="1"/>
    </xf>
    <xf numFmtId="0" fontId="8" fillId="2" borderId="44" xfId="0" applyFont="1" applyFill="1" applyBorder="1" applyAlignment="1">
      <alignment horizontal="center" vertical="top"/>
    </xf>
    <xf numFmtId="0" fontId="8" fillId="2" borderId="45" xfId="0" applyFont="1" applyFill="1" applyBorder="1" applyAlignment="1">
      <alignment horizontal="center" vertical="top"/>
    </xf>
    <xf numFmtId="0" fontId="8" fillId="2" borderId="46" xfId="0" applyFont="1" applyFill="1" applyBorder="1" applyAlignment="1">
      <alignment horizontal="center" vertical="top"/>
    </xf>
    <xf numFmtId="0" fontId="6" fillId="0" borderId="33" xfId="0" applyFont="1" applyBorder="1" applyAlignment="1">
      <alignment horizontal="center" vertical="top" wrapText="1"/>
    </xf>
    <xf numFmtId="0" fontId="8" fillId="0" borderId="18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8" fillId="0" borderId="19" xfId="2" applyFont="1" applyBorder="1" applyAlignment="1">
      <alignment horizontal="center" vertical="top" wrapText="1"/>
    </xf>
    <xf numFmtId="0" fontId="8" fillId="0" borderId="20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6" fillId="2" borderId="47" xfId="2" applyFont="1" applyFill="1" applyBorder="1" applyAlignment="1">
      <alignment horizontal="center" vertical="top"/>
    </xf>
    <xf numFmtId="0" fontId="6" fillId="2" borderId="48" xfId="2" applyFont="1" applyFill="1" applyBorder="1" applyAlignment="1">
      <alignment horizontal="center" vertical="top"/>
    </xf>
    <xf numFmtId="0" fontId="6" fillId="0" borderId="36" xfId="0" applyFont="1" applyBorder="1" applyAlignment="1">
      <alignment horizontal="center" vertical="top" wrapText="1"/>
    </xf>
    <xf numFmtId="0" fontId="6" fillId="4" borderId="38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36" xfId="2" applyFont="1" applyBorder="1" applyAlignment="1">
      <alignment horizontal="center" vertical="top" wrapText="1"/>
    </xf>
    <xf numFmtId="0" fontId="6" fillId="0" borderId="37" xfId="2" applyFont="1" applyBorder="1" applyAlignment="1">
      <alignment horizontal="center" vertical="top" wrapText="1"/>
    </xf>
    <xf numFmtId="0" fontId="8" fillId="0" borderId="37" xfId="2" applyFont="1" applyBorder="1" applyAlignment="1">
      <alignment horizontal="center" vertical="top" wrapText="1"/>
    </xf>
    <xf numFmtId="0" fontId="8" fillId="0" borderId="38" xfId="2" applyFont="1" applyBorder="1" applyAlignment="1">
      <alignment horizontal="center" vertical="top" wrapText="1"/>
    </xf>
    <xf numFmtId="0" fontId="8" fillId="0" borderId="37" xfId="2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</cellXfs>
  <cellStyles count="12">
    <cellStyle name="Comma" xfId="1" builtinId="3"/>
    <cellStyle name="Excel_BuiltIn_Comma" xfId="5"/>
    <cellStyle name="Heading" xfId="6"/>
    <cellStyle name="Heading1" xfId="7"/>
    <cellStyle name="Normal" xfId="0" builtinId="0"/>
    <cellStyle name="Normal 2" xfId="8"/>
    <cellStyle name="Normal 4" xfId="2"/>
    <cellStyle name="Normal_Sheet1" xfId="3"/>
    <cellStyle name="Result" xfId="9"/>
    <cellStyle name="Result2" xfId="10"/>
    <cellStyle name="Обычный 2" xfId="4"/>
    <cellStyle name="Обычный 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G22"/>
  <sheetViews>
    <sheetView tabSelected="1" workbookViewId="0">
      <selection activeCell="G27" sqref="G27:G28"/>
    </sheetView>
  </sheetViews>
  <sheetFormatPr defaultRowHeight="15"/>
  <cols>
    <col min="1" max="1" width="4.5703125" customWidth="1"/>
    <col min="2" max="2" width="18.42578125" customWidth="1"/>
    <col min="3" max="3" width="16.140625" customWidth="1"/>
    <col min="4" max="4" width="6.7109375" customWidth="1"/>
    <col min="5" max="5" width="6" customWidth="1"/>
    <col min="6" max="6" width="7.5703125" customWidth="1"/>
    <col min="7" max="7" width="6.85546875" customWidth="1"/>
    <col min="8" max="8" width="5.7109375" customWidth="1"/>
    <col min="9" max="10" width="9.5703125" customWidth="1"/>
    <col min="11" max="11" width="10.28515625" customWidth="1"/>
    <col min="22" max="22" width="10" customWidth="1"/>
  </cols>
  <sheetData>
    <row r="1" spans="2:33" ht="28.5" customHeight="1" thickBot="1">
      <c r="B1" s="186" t="s">
        <v>62</v>
      </c>
      <c r="C1" s="185"/>
      <c r="D1" s="184"/>
      <c r="E1" s="184"/>
      <c r="F1" s="184"/>
      <c r="G1" s="184"/>
      <c r="H1" s="184"/>
      <c r="I1" s="184"/>
      <c r="J1" s="183"/>
      <c r="K1" s="183"/>
      <c r="L1" s="183"/>
      <c r="M1" s="183"/>
      <c r="Q1" s="182"/>
    </row>
    <row r="2" spans="2:33" ht="15.75" thickBot="1">
      <c r="B2" s="181" t="s">
        <v>61</v>
      </c>
      <c r="C2" s="180" t="s">
        <v>60</v>
      </c>
      <c r="D2" s="179" t="s">
        <v>59</v>
      </c>
      <c r="E2" s="179" t="s">
        <v>58</v>
      </c>
      <c r="F2" s="179" t="s">
        <v>57</v>
      </c>
      <c r="G2" s="179" t="s">
        <v>56</v>
      </c>
      <c r="H2" s="179" t="s">
        <v>55</v>
      </c>
      <c r="I2" s="178" t="s">
        <v>54</v>
      </c>
      <c r="J2" s="177" t="s">
        <v>53</v>
      </c>
      <c r="K2" s="164" t="s">
        <v>52</v>
      </c>
      <c r="L2" s="176" t="s">
        <v>51</v>
      </c>
      <c r="M2" s="175"/>
      <c r="N2" s="175"/>
      <c r="O2" s="175"/>
      <c r="P2" s="175"/>
      <c r="Q2" s="175"/>
      <c r="R2" s="175"/>
      <c r="S2" s="175"/>
      <c r="T2" s="174"/>
      <c r="U2" s="173" t="s">
        <v>50</v>
      </c>
      <c r="V2" s="172" t="s">
        <v>49</v>
      </c>
      <c r="W2" s="171" t="s">
        <v>48</v>
      </c>
      <c r="X2" s="170"/>
      <c r="Y2" s="170"/>
      <c r="Z2" s="170"/>
      <c r="AA2" s="170"/>
      <c r="AB2" s="170"/>
      <c r="AC2" s="164" t="s">
        <v>47</v>
      </c>
      <c r="AD2" s="164" t="s">
        <v>46</v>
      </c>
    </row>
    <row r="3" spans="2:33" ht="15.75" thickBot="1">
      <c r="B3" s="169"/>
      <c r="C3" s="168"/>
      <c r="D3" s="167"/>
      <c r="E3" s="167"/>
      <c r="F3" s="166"/>
      <c r="G3" s="166"/>
      <c r="H3" s="166"/>
      <c r="I3" s="166"/>
      <c r="J3" s="165"/>
      <c r="K3" s="141"/>
      <c r="L3" s="164" t="s">
        <v>45</v>
      </c>
      <c r="M3" s="163" t="s">
        <v>44</v>
      </c>
      <c r="N3" s="162"/>
      <c r="O3" s="162"/>
      <c r="P3" s="162"/>
      <c r="Q3" s="162"/>
      <c r="R3" s="162"/>
      <c r="S3" s="162"/>
      <c r="T3" s="161"/>
      <c r="U3" s="160"/>
      <c r="V3" s="146"/>
      <c r="W3" s="159"/>
      <c r="X3" s="158"/>
      <c r="Y3" s="158"/>
      <c r="Z3" s="158"/>
      <c r="AA3" s="158"/>
      <c r="AB3" s="158"/>
      <c r="AC3" s="141"/>
      <c r="AD3" s="141"/>
    </row>
    <row r="4" spans="2:33" ht="72" customHeight="1" thickBot="1">
      <c r="B4" s="157"/>
      <c r="C4" s="156"/>
      <c r="D4" s="155"/>
      <c r="E4" s="155"/>
      <c r="F4" s="154"/>
      <c r="G4" s="154"/>
      <c r="H4" s="154"/>
      <c r="I4" s="154"/>
      <c r="J4" s="153"/>
      <c r="K4" s="152"/>
      <c r="L4" s="151"/>
      <c r="M4" s="150" t="s">
        <v>37</v>
      </c>
      <c r="N4" s="149" t="s">
        <v>43</v>
      </c>
      <c r="O4" s="149" t="s">
        <v>3</v>
      </c>
      <c r="P4" s="149" t="s">
        <v>42</v>
      </c>
      <c r="Q4" s="149" t="s">
        <v>41</v>
      </c>
      <c r="R4" s="149" t="s">
        <v>40</v>
      </c>
      <c r="S4" s="149" t="s">
        <v>39</v>
      </c>
      <c r="T4" s="148" t="s">
        <v>38</v>
      </c>
      <c r="U4" s="147"/>
      <c r="V4" s="146"/>
      <c r="W4" s="145" t="s">
        <v>37</v>
      </c>
      <c r="X4" s="144" t="s">
        <v>36</v>
      </c>
      <c r="Y4" s="143" t="s">
        <v>35</v>
      </c>
      <c r="Z4" s="143" t="s">
        <v>34</v>
      </c>
      <c r="AA4" s="143" t="s">
        <v>33</v>
      </c>
      <c r="AB4" s="142" t="s">
        <v>32</v>
      </c>
      <c r="AC4" s="141"/>
      <c r="AD4" s="141"/>
    </row>
    <row r="5" spans="2:33" ht="15.75" thickBot="1">
      <c r="B5" s="140">
        <v>2</v>
      </c>
      <c r="C5" s="139">
        <v>3</v>
      </c>
      <c r="D5" s="139">
        <v>4</v>
      </c>
      <c r="E5" s="139">
        <v>5</v>
      </c>
      <c r="F5" s="139">
        <v>6</v>
      </c>
      <c r="G5" s="139">
        <v>7</v>
      </c>
      <c r="H5" s="139">
        <v>8</v>
      </c>
      <c r="I5" s="139">
        <v>9</v>
      </c>
      <c r="J5" s="138">
        <v>10</v>
      </c>
      <c r="K5" s="137">
        <v>11</v>
      </c>
      <c r="L5" s="128">
        <v>12</v>
      </c>
      <c r="M5" s="131">
        <v>13</v>
      </c>
      <c r="N5" s="136">
        <v>14</v>
      </c>
      <c r="O5" s="130">
        <v>15</v>
      </c>
      <c r="P5" s="130">
        <v>16</v>
      </c>
      <c r="Q5" s="130">
        <v>17</v>
      </c>
      <c r="R5" s="130">
        <v>18</v>
      </c>
      <c r="S5" s="130">
        <v>19</v>
      </c>
      <c r="T5" s="135">
        <v>20</v>
      </c>
      <c r="U5" s="134">
        <v>21</v>
      </c>
      <c r="V5" s="133" t="s">
        <v>31</v>
      </c>
      <c r="W5" s="132">
        <v>23</v>
      </c>
      <c r="X5" s="131">
        <v>24</v>
      </c>
      <c r="Y5" s="130">
        <v>25</v>
      </c>
      <c r="Z5" s="130">
        <v>26</v>
      </c>
      <c r="AA5" s="130">
        <v>27</v>
      </c>
      <c r="AB5" s="129">
        <v>28</v>
      </c>
      <c r="AC5" s="128" t="s">
        <v>30</v>
      </c>
      <c r="AD5" s="127">
        <v>30</v>
      </c>
    </row>
    <row r="6" spans="2:33">
      <c r="B6" s="126" t="s">
        <v>29</v>
      </c>
      <c r="C6" s="126" t="s">
        <v>28</v>
      </c>
      <c r="D6" s="126">
        <v>338</v>
      </c>
      <c r="E6" s="125" t="s">
        <v>6</v>
      </c>
      <c r="F6" s="116">
        <v>197</v>
      </c>
      <c r="G6" s="116">
        <v>260</v>
      </c>
      <c r="H6" s="116">
        <v>116</v>
      </c>
      <c r="I6" s="116">
        <v>573</v>
      </c>
      <c r="J6" s="124">
        <v>550</v>
      </c>
      <c r="K6" s="87">
        <v>4003.3</v>
      </c>
      <c r="L6" s="91"/>
      <c r="M6" s="50"/>
      <c r="N6" s="49"/>
      <c r="O6" s="49"/>
      <c r="P6" s="49"/>
      <c r="Q6" s="49"/>
      <c r="R6" s="49"/>
      <c r="S6" s="115"/>
      <c r="T6" s="54"/>
      <c r="U6" s="123">
        <v>48.7</v>
      </c>
      <c r="V6" s="52">
        <v>4052</v>
      </c>
      <c r="W6" s="113">
        <v>830.9</v>
      </c>
      <c r="X6" s="122">
        <v>227.5</v>
      </c>
      <c r="Y6" s="121">
        <v>603.4</v>
      </c>
      <c r="Z6" s="49"/>
      <c r="AA6" s="48"/>
      <c r="AB6" s="48"/>
      <c r="AC6" s="47">
        <v>4882.8999999999996</v>
      </c>
      <c r="AD6" s="120" t="s">
        <v>2</v>
      </c>
    </row>
    <row r="7" spans="2:33">
      <c r="B7" s="118" t="s">
        <v>27</v>
      </c>
      <c r="C7" s="118" t="s">
        <v>26</v>
      </c>
      <c r="D7" s="118">
        <v>338</v>
      </c>
      <c r="E7" s="117" t="s">
        <v>6</v>
      </c>
      <c r="F7" s="116">
        <v>134</v>
      </c>
      <c r="G7" s="116">
        <v>157</v>
      </c>
      <c r="H7" s="116">
        <v>69</v>
      </c>
      <c r="I7" s="116">
        <v>360</v>
      </c>
      <c r="J7" s="88">
        <v>342</v>
      </c>
      <c r="K7" s="87">
        <v>2634.1</v>
      </c>
      <c r="L7" s="91">
        <v>40.9</v>
      </c>
      <c r="M7" s="56">
        <v>40.9</v>
      </c>
      <c r="N7" s="49"/>
      <c r="O7" s="49"/>
      <c r="P7" s="55">
        <v>40.9</v>
      </c>
      <c r="Q7" s="49"/>
      <c r="R7" s="49"/>
      <c r="S7" s="115"/>
      <c r="T7" s="54"/>
      <c r="U7" s="114">
        <v>48</v>
      </c>
      <c r="V7" s="52">
        <v>2723</v>
      </c>
      <c r="W7" s="113">
        <v>856.1</v>
      </c>
      <c r="X7" s="112">
        <v>415.8</v>
      </c>
      <c r="Y7" s="92">
        <v>440.3</v>
      </c>
      <c r="Z7" s="83"/>
      <c r="AA7" s="82"/>
      <c r="AB7" s="82"/>
      <c r="AC7" s="47">
        <v>3579.1</v>
      </c>
      <c r="AD7" s="81" t="s">
        <v>2</v>
      </c>
    </row>
    <row r="8" spans="2:33">
      <c r="B8" s="118" t="s">
        <v>25</v>
      </c>
      <c r="C8" s="118" t="s">
        <v>24</v>
      </c>
      <c r="D8" s="118">
        <v>338</v>
      </c>
      <c r="E8" s="117" t="s">
        <v>6</v>
      </c>
      <c r="F8" s="116">
        <v>91</v>
      </c>
      <c r="G8" s="116">
        <v>147</v>
      </c>
      <c r="H8" s="116">
        <v>33</v>
      </c>
      <c r="I8" s="116">
        <v>271</v>
      </c>
      <c r="J8" s="88">
        <v>255</v>
      </c>
      <c r="K8" s="87">
        <v>2061.4</v>
      </c>
      <c r="L8" s="57">
        <v>26</v>
      </c>
      <c r="M8" s="50">
        <v>26</v>
      </c>
      <c r="N8" s="49"/>
      <c r="O8" s="49"/>
      <c r="P8" s="49">
        <v>26</v>
      </c>
      <c r="Q8" s="49"/>
      <c r="R8" s="49"/>
      <c r="S8" s="115"/>
      <c r="T8" s="54"/>
      <c r="U8" s="114"/>
      <c r="V8" s="119">
        <v>2087.4</v>
      </c>
      <c r="W8" s="113">
        <v>105.1</v>
      </c>
      <c r="X8" s="112">
        <v>105.1</v>
      </c>
      <c r="Y8" s="83"/>
      <c r="Z8" s="83"/>
      <c r="AA8" s="82"/>
      <c r="AB8" s="82"/>
      <c r="AC8" s="47">
        <v>2192.5</v>
      </c>
      <c r="AD8" s="81" t="s">
        <v>2</v>
      </c>
    </row>
    <row r="9" spans="2:33">
      <c r="B9" s="118" t="s">
        <v>23</v>
      </c>
      <c r="C9" s="118" t="s">
        <v>22</v>
      </c>
      <c r="D9" s="118">
        <v>338</v>
      </c>
      <c r="E9" s="117" t="s">
        <v>6</v>
      </c>
      <c r="F9" s="116">
        <v>94</v>
      </c>
      <c r="G9" s="116">
        <v>156</v>
      </c>
      <c r="H9" s="116">
        <v>108</v>
      </c>
      <c r="I9" s="116">
        <v>358</v>
      </c>
      <c r="J9" s="88">
        <v>359</v>
      </c>
      <c r="K9" s="87">
        <v>2746</v>
      </c>
      <c r="L9" s="57"/>
      <c r="M9" s="50"/>
      <c r="N9" s="49"/>
      <c r="O9" s="49"/>
      <c r="P9" s="49"/>
      <c r="Q9" s="49"/>
      <c r="R9" s="49"/>
      <c r="S9" s="115"/>
      <c r="T9" s="54"/>
      <c r="U9" s="114"/>
      <c r="V9" s="52">
        <v>2746</v>
      </c>
      <c r="W9" s="113">
        <v>108.6</v>
      </c>
      <c r="X9" s="112">
        <v>108.6</v>
      </c>
      <c r="Y9" s="83"/>
      <c r="Z9" s="83"/>
      <c r="AA9" s="82"/>
      <c r="AB9" s="82"/>
      <c r="AC9" s="47">
        <v>2854.6</v>
      </c>
      <c r="AD9" s="81" t="s">
        <v>2</v>
      </c>
    </row>
    <row r="10" spans="2:33" ht="15.75" thickBot="1">
      <c r="B10" s="111" t="s">
        <v>21</v>
      </c>
      <c r="C10" s="111" t="s">
        <v>20</v>
      </c>
      <c r="D10" s="111">
        <v>338</v>
      </c>
      <c r="E10" s="110" t="s">
        <v>6</v>
      </c>
      <c r="F10" s="109">
        <v>94</v>
      </c>
      <c r="G10" s="109">
        <v>111</v>
      </c>
      <c r="H10" s="109">
        <v>90</v>
      </c>
      <c r="I10" s="109">
        <v>295</v>
      </c>
      <c r="J10" s="78">
        <v>292</v>
      </c>
      <c r="K10" s="77">
        <v>2304.9</v>
      </c>
      <c r="L10" s="43"/>
      <c r="M10" s="42">
        <v>18.5</v>
      </c>
      <c r="N10" s="40"/>
      <c r="O10" s="40"/>
      <c r="P10" s="40"/>
      <c r="Q10" s="40"/>
      <c r="R10" s="40"/>
      <c r="S10" s="108">
        <v>18.5</v>
      </c>
      <c r="T10" s="38"/>
      <c r="U10" s="107">
        <v>24.3</v>
      </c>
      <c r="V10" s="36">
        <v>2347.6999999999998</v>
      </c>
      <c r="W10" s="106">
        <v>481.9</v>
      </c>
      <c r="X10" s="105">
        <v>108.6</v>
      </c>
      <c r="Y10" s="72">
        <v>373.3</v>
      </c>
      <c r="Z10" s="33"/>
      <c r="AA10" s="32"/>
      <c r="AB10" s="32"/>
      <c r="AC10" s="31">
        <v>2829.6</v>
      </c>
      <c r="AD10" s="30" t="s">
        <v>2</v>
      </c>
      <c r="AE10" s="1"/>
      <c r="AF10" s="1"/>
      <c r="AG10" s="1"/>
    </row>
    <row r="11" spans="2:33" ht="15.75" thickBot="1">
      <c r="B11" s="104" t="s">
        <v>19</v>
      </c>
      <c r="C11" s="104">
        <v>5</v>
      </c>
      <c r="D11" s="103"/>
      <c r="E11" s="102"/>
      <c r="F11" s="101">
        <f>SUM(F6:F10)</f>
        <v>610</v>
      </c>
      <c r="G11" s="101">
        <f>SUM(G6:G10)</f>
        <v>831</v>
      </c>
      <c r="H11" s="101">
        <f>SUM(H6:H10)</f>
        <v>416</v>
      </c>
      <c r="I11" s="101">
        <f>SUM(I6:I10)</f>
        <v>1857</v>
      </c>
      <c r="J11" s="63">
        <f>SUM(J6:J10)</f>
        <v>1798</v>
      </c>
      <c r="K11" s="67">
        <f>SUM(K6:K10)</f>
        <v>13749.699999999999</v>
      </c>
      <c r="L11" s="67">
        <f>SUM(L7:L10)</f>
        <v>66.900000000000006</v>
      </c>
      <c r="M11" s="69">
        <f>SUM(M7:M10)</f>
        <v>85.4</v>
      </c>
      <c r="N11" s="64"/>
      <c r="O11" s="64"/>
      <c r="P11" s="65">
        <f>SUM(P7:P10)</f>
        <v>66.900000000000006</v>
      </c>
      <c r="Q11" s="64"/>
      <c r="R11" s="64"/>
      <c r="S11" s="100">
        <f>SUM(S6:S10)</f>
        <v>18.5</v>
      </c>
      <c r="T11" s="70"/>
      <c r="U11" s="66">
        <f>SUM(U6:U10)</f>
        <v>121</v>
      </c>
      <c r="V11" s="68">
        <f>SUM(V6:V10)</f>
        <v>13956.099999999999</v>
      </c>
      <c r="W11" s="99">
        <f>SUM(W6:W10)</f>
        <v>2382.6</v>
      </c>
      <c r="X11" s="66">
        <f>SUM(X6:X10)</f>
        <v>965.6</v>
      </c>
      <c r="Y11" s="65">
        <f>SUM(Y6:Y10)</f>
        <v>1417</v>
      </c>
      <c r="Z11" s="64"/>
      <c r="AA11" s="63"/>
      <c r="AB11" s="63"/>
      <c r="AC11" s="62">
        <f>SUM(AC6:AC10)</f>
        <v>16338.7</v>
      </c>
      <c r="AD11" s="61" t="s">
        <v>2</v>
      </c>
      <c r="AE11" s="1"/>
      <c r="AF11" s="1"/>
      <c r="AG11" s="1"/>
    </row>
    <row r="12" spans="2:33">
      <c r="B12" s="98" t="s">
        <v>18</v>
      </c>
      <c r="C12" s="98" t="s">
        <v>17</v>
      </c>
      <c r="D12" s="98">
        <v>337</v>
      </c>
      <c r="E12" s="97" t="s">
        <v>6</v>
      </c>
      <c r="F12" s="88">
        <v>26</v>
      </c>
      <c r="G12" s="88">
        <v>43</v>
      </c>
      <c r="H12" s="88"/>
      <c r="I12" s="88">
        <v>69</v>
      </c>
      <c r="J12" s="95">
        <v>63</v>
      </c>
      <c r="K12" s="87">
        <v>679.8</v>
      </c>
      <c r="L12" s="96">
        <v>396.2</v>
      </c>
      <c r="M12" s="50"/>
      <c r="N12" s="49"/>
      <c r="O12" s="49"/>
      <c r="P12" s="49"/>
      <c r="Q12" s="49"/>
      <c r="R12" s="49"/>
      <c r="S12" s="48"/>
      <c r="T12" s="54"/>
      <c r="U12" s="53"/>
      <c r="V12" s="52">
        <v>679.8</v>
      </c>
      <c r="W12" s="85">
        <v>30</v>
      </c>
      <c r="X12" s="56">
        <v>30</v>
      </c>
      <c r="Y12" s="49"/>
      <c r="Z12" s="49"/>
      <c r="AA12" s="48"/>
      <c r="AB12" s="48"/>
      <c r="AC12" s="47">
        <v>709.8</v>
      </c>
      <c r="AD12" s="46" t="s">
        <v>2</v>
      </c>
      <c r="AE12" s="1"/>
      <c r="AF12" s="1"/>
      <c r="AG12" s="1"/>
    </row>
    <row r="13" spans="2:33">
      <c r="B13" s="90" t="s">
        <v>16</v>
      </c>
      <c r="C13" s="90" t="s">
        <v>15</v>
      </c>
      <c r="D13" s="90">
        <v>337</v>
      </c>
      <c r="E13" s="89" t="s">
        <v>6</v>
      </c>
      <c r="F13" s="88">
        <v>29</v>
      </c>
      <c r="G13" s="88">
        <v>48</v>
      </c>
      <c r="H13" s="88"/>
      <c r="I13" s="88">
        <v>77</v>
      </c>
      <c r="J13" s="95">
        <v>70</v>
      </c>
      <c r="K13" s="87">
        <v>755.3</v>
      </c>
      <c r="L13" s="94">
        <v>195.9</v>
      </c>
      <c r="M13" s="50"/>
      <c r="N13" s="49"/>
      <c r="O13" s="49"/>
      <c r="P13" s="49"/>
      <c r="Q13" s="49"/>
      <c r="R13" s="49"/>
      <c r="S13" s="48"/>
      <c r="T13" s="54"/>
      <c r="U13" s="93"/>
      <c r="V13" s="52">
        <v>755.3</v>
      </c>
      <c r="W13" s="85">
        <v>213.1</v>
      </c>
      <c r="X13" s="84">
        <v>33.5</v>
      </c>
      <c r="Y13" s="92">
        <v>179.6</v>
      </c>
      <c r="Z13" s="83"/>
      <c r="AA13" s="82"/>
      <c r="AB13" s="82"/>
      <c r="AC13" s="47">
        <v>968.4</v>
      </c>
      <c r="AD13" s="81" t="s">
        <v>2</v>
      </c>
      <c r="AE13" s="1"/>
      <c r="AF13" s="1"/>
      <c r="AG13" s="1"/>
    </row>
    <row r="14" spans="2:33">
      <c r="B14" s="90" t="s">
        <v>14</v>
      </c>
      <c r="C14" s="90" t="s">
        <v>13</v>
      </c>
      <c r="D14" s="90">
        <v>337</v>
      </c>
      <c r="E14" s="89" t="s">
        <v>6</v>
      </c>
      <c r="F14" s="88">
        <v>59</v>
      </c>
      <c r="G14" s="88">
        <v>68</v>
      </c>
      <c r="H14" s="88"/>
      <c r="I14" s="88">
        <v>127</v>
      </c>
      <c r="J14" s="88">
        <v>112</v>
      </c>
      <c r="K14" s="87">
        <v>1120.0999999999999</v>
      </c>
      <c r="L14" s="57"/>
      <c r="M14" s="56">
        <v>58.3</v>
      </c>
      <c r="N14" s="49"/>
      <c r="O14" s="49"/>
      <c r="P14" s="55">
        <v>58.3</v>
      </c>
      <c r="Q14" s="49"/>
      <c r="R14" s="49"/>
      <c r="S14" s="48"/>
      <c r="T14" s="54"/>
      <c r="U14" s="86">
        <v>29.2</v>
      </c>
      <c r="V14" s="52">
        <v>1207.5999999999999</v>
      </c>
      <c r="W14" s="85">
        <v>252.1</v>
      </c>
      <c r="X14" s="84">
        <v>68.099999999999994</v>
      </c>
      <c r="Y14" s="92">
        <v>184</v>
      </c>
      <c r="Z14" s="83"/>
      <c r="AA14" s="82"/>
      <c r="AB14" s="82"/>
      <c r="AC14" s="47">
        <v>1459.7</v>
      </c>
      <c r="AD14" s="81" t="s">
        <v>2</v>
      </c>
      <c r="AE14" s="1"/>
      <c r="AF14" s="1"/>
      <c r="AG14" s="1"/>
    </row>
    <row r="15" spans="2:33">
      <c r="B15" s="90" t="s">
        <v>12</v>
      </c>
      <c r="C15" s="90" t="s">
        <v>11</v>
      </c>
      <c r="D15" s="90">
        <v>337</v>
      </c>
      <c r="E15" s="89" t="s">
        <v>6</v>
      </c>
      <c r="F15" s="88">
        <v>112</v>
      </c>
      <c r="G15" s="88">
        <v>172</v>
      </c>
      <c r="H15" s="88"/>
      <c r="I15" s="88">
        <v>284</v>
      </c>
      <c r="J15" s="88">
        <v>256</v>
      </c>
      <c r="K15" s="87">
        <v>2067.9</v>
      </c>
      <c r="L15" s="91">
        <v>7.7</v>
      </c>
      <c r="M15" s="56">
        <v>7.7</v>
      </c>
      <c r="N15" s="49"/>
      <c r="O15" s="49"/>
      <c r="P15" s="55">
        <v>7.7</v>
      </c>
      <c r="Q15" s="49"/>
      <c r="R15" s="49"/>
      <c r="S15" s="48"/>
      <c r="T15" s="54"/>
      <c r="U15" s="86">
        <v>22.7</v>
      </c>
      <c r="V15" s="52">
        <v>2098.3000000000002</v>
      </c>
      <c r="W15" s="85">
        <v>129.4</v>
      </c>
      <c r="X15" s="84">
        <v>129.4</v>
      </c>
      <c r="Y15" s="83"/>
      <c r="Z15" s="83"/>
      <c r="AA15" s="82"/>
      <c r="AB15" s="82"/>
      <c r="AC15" s="47">
        <v>2227.6999999999998</v>
      </c>
      <c r="AD15" s="81" t="s">
        <v>2</v>
      </c>
      <c r="AE15" s="1"/>
      <c r="AF15" s="1"/>
      <c r="AG15" s="1"/>
    </row>
    <row r="16" spans="2:33">
      <c r="B16" s="90" t="s">
        <v>10</v>
      </c>
      <c r="C16" s="90" t="s">
        <v>9</v>
      </c>
      <c r="D16" s="90">
        <v>337</v>
      </c>
      <c r="E16" s="89" t="s">
        <v>6</v>
      </c>
      <c r="F16" s="88">
        <v>123</v>
      </c>
      <c r="G16" s="88">
        <v>133</v>
      </c>
      <c r="H16" s="88"/>
      <c r="I16" s="88">
        <v>256</v>
      </c>
      <c r="J16" s="88">
        <v>225</v>
      </c>
      <c r="K16" s="87">
        <v>1863.9</v>
      </c>
      <c r="L16" s="57"/>
      <c r="M16" s="50"/>
      <c r="N16" s="49"/>
      <c r="O16" s="49"/>
      <c r="P16" s="49"/>
      <c r="Q16" s="49"/>
      <c r="R16" s="49"/>
      <c r="S16" s="48"/>
      <c r="T16" s="54"/>
      <c r="U16" s="86">
        <v>21</v>
      </c>
      <c r="V16" s="52">
        <v>1884.9</v>
      </c>
      <c r="W16" s="85">
        <v>142.1</v>
      </c>
      <c r="X16" s="84">
        <v>142.1</v>
      </c>
      <c r="Y16" s="83"/>
      <c r="Z16" s="83"/>
      <c r="AA16" s="82"/>
      <c r="AB16" s="82"/>
      <c r="AC16" s="47">
        <v>2027</v>
      </c>
      <c r="AD16" s="81" t="s">
        <v>2</v>
      </c>
      <c r="AE16" s="1"/>
      <c r="AF16" s="1"/>
      <c r="AG16" s="1"/>
    </row>
    <row r="17" spans="2:33" ht="15.75" thickBot="1">
      <c r="B17" s="80" t="s">
        <v>8</v>
      </c>
      <c r="C17" s="80" t="s">
        <v>7</v>
      </c>
      <c r="D17" s="80">
        <v>337</v>
      </c>
      <c r="E17" s="79" t="s">
        <v>6</v>
      </c>
      <c r="F17" s="78">
        <v>215</v>
      </c>
      <c r="G17" s="78">
        <v>275</v>
      </c>
      <c r="H17" s="78"/>
      <c r="I17" s="78">
        <v>490</v>
      </c>
      <c r="J17" s="78">
        <v>435</v>
      </c>
      <c r="K17" s="77">
        <v>3252.8</v>
      </c>
      <c r="L17" s="43"/>
      <c r="M17" s="76"/>
      <c r="N17" s="40"/>
      <c r="O17" s="40"/>
      <c r="P17" s="40"/>
      <c r="Q17" s="40"/>
      <c r="R17" s="40"/>
      <c r="S17" s="39"/>
      <c r="T17" s="38"/>
      <c r="U17" s="75">
        <v>45.3</v>
      </c>
      <c r="V17" s="36">
        <v>3298.1</v>
      </c>
      <c r="W17" s="74">
        <v>725.9</v>
      </c>
      <c r="X17" s="73">
        <v>248.3</v>
      </c>
      <c r="Y17" s="72">
        <v>477.6</v>
      </c>
      <c r="Z17" s="33"/>
      <c r="AA17" s="32"/>
      <c r="AB17" s="32"/>
      <c r="AC17" s="31">
        <v>4024</v>
      </c>
      <c r="AD17" s="30" t="s">
        <v>2</v>
      </c>
      <c r="AE17" s="1"/>
      <c r="AF17" s="1"/>
      <c r="AG17" s="1"/>
    </row>
    <row r="18" spans="2:33" ht="15.75" thickBot="1">
      <c r="B18" s="64" t="s">
        <v>5</v>
      </c>
      <c r="C18" s="64">
        <v>6</v>
      </c>
      <c r="D18" s="71"/>
      <c r="E18" s="71"/>
      <c r="F18" s="63">
        <f>SUM(F12:F17)</f>
        <v>564</v>
      </c>
      <c r="G18" s="63">
        <f>SUM(G12:G17)</f>
        <v>739</v>
      </c>
      <c r="H18" s="63"/>
      <c r="I18" s="63">
        <f>SUM(I12:I17)</f>
        <v>1303</v>
      </c>
      <c r="J18" s="63">
        <f>SUM(J12:J17)</f>
        <v>1161</v>
      </c>
      <c r="K18" s="67">
        <f>SUM(K12:K17)</f>
        <v>9739.7999999999993</v>
      </c>
      <c r="L18" s="67">
        <f>SUM(L12:L17)</f>
        <v>599.80000000000007</v>
      </c>
      <c r="M18" s="69">
        <f>SUM(M12:M17)</f>
        <v>66</v>
      </c>
      <c r="N18" s="64"/>
      <c r="O18" s="64"/>
      <c r="P18" s="65">
        <f>SUM(P12:P17)</f>
        <v>66</v>
      </c>
      <c r="Q18" s="64"/>
      <c r="R18" s="64"/>
      <c r="S18" s="63"/>
      <c r="T18" s="70"/>
      <c r="U18" s="69">
        <f>SUM(U12:U17)</f>
        <v>118.2</v>
      </c>
      <c r="V18" s="68">
        <f>SUM(V12:V17)</f>
        <v>9924</v>
      </c>
      <c r="W18" s="67">
        <f>SUM(W12:W17)</f>
        <v>1492.6</v>
      </c>
      <c r="X18" s="66">
        <f>SUM(X12:X17)</f>
        <v>651.40000000000009</v>
      </c>
      <c r="Y18" s="65">
        <f>SUM(Y12:Y17)</f>
        <v>841.2</v>
      </c>
      <c r="Z18" s="64"/>
      <c r="AA18" s="63"/>
      <c r="AB18" s="63"/>
      <c r="AC18" s="62">
        <f>SUM(AC12:AC17)</f>
        <v>11416.599999999999</v>
      </c>
      <c r="AD18" s="61" t="s">
        <v>2</v>
      </c>
      <c r="AE18" s="1"/>
      <c r="AF18" s="1"/>
      <c r="AG18" s="1"/>
    </row>
    <row r="19" spans="2:33" ht="16.5" customHeight="1">
      <c r="B19" s="60" t="s">
        <v>4</v>
      </c>
      <c r="C19" s="60"/>
      <c r="D19" s="60"/>
      <c r="E19" s="59"/>
      <c r="F19" s="58"/>
      <c r="G19" s="58"/>
      <c r="H19" s="58"/>
      <c r="I19" s="58"/>
      <c r="J19" s="58"/>
      <c r="K19" s="57"/>
      <c r="L19" s="57"/>
      <c r="M19" s="56">
        <v>336</v>
      </c>
      <c r="N19" s="55">
        <v>336</v>
      </c>
      <c r="O19" s="49"/>
      <c r="P19" s="49"/>
      <c r="Q19" s="49"/>
      <c r="R19" s="49"/>
      <c r="S19" s="48"/>
      <c r="T19" s="54"/>
      <c r="U19" s="53"/>
      <c r="V19" s="52">
        <v>336</v>
      </c>
      <c r="W19" s="51"/>
      <c r="X19" s="50"/>
      <c r="Y19" s="49"/>
      <c r="Z19" s="49"/>
      <c r="AA19" s="48"/>
      <c r="AB19" s="48"/>
      <c r="AC19" s="47">
        <v>336</v>
      </c>
      <c r="AD19" s="46" t="s">
        <v>2</v>
      </c>
      <c r="AE19" s="1"/>
      <c r="AF19" s="1"/>
      <c r="AG19" s="1"/>
    </row>
    <row r="20" spans="2:33" ht="15.75" thickBot="1">
      <c r="B20" s="45" t="s">
        <v>3</v>
      </c>
      <c r="C20" s="45"/>
      <c r="D20" s="45"/>
      <c r="E20" s="45"/>
      <c r="F20" s="44"/>
      <c r="G20" s="44"/>
      <c r="H20" s="44"/>
      <c r="I20" s="44"/>
      <c r="J20" s="44"/>
      <c r="K20" s="43"/>
      <c r="L20" s="43"/>
      <c r="M20" s="42">
        <v>283.10000000000002</v>
      </c>
      <c r="N20" s="40"/>
      <c r="O20" s="41">
        <v>283.10000000000002</v>
      </c>
      <c r="P20" s="40"/>
      <c r="Q20" s="40"/>
      <c r="R20" s="40"/>
      <c r="S20" s="39"/>
      <c r="T20" s="38"/>
      <c r="U20" s="37"/>
      <c r="V20" s="36">
        <v>283.10000000000002</v>
      </c>
      <c r="W20" s="35"/>
      <c r="X20" s="34"/>
      <c r="Y20" s="33"/>
      <c r="Z20" s="33"/>
      <c r="AA20" s="32"/>
      <c r="AB20" s="32"/>
      <c r="AC20" s="31">
        <v>283.10000000000002</v>
      </c>
      <c r="AD20" s="30" t="s">
        <v>2</v>
      </c>
      <c r="AE20" s="1"/>
      <c r="AF20" s="1"/>
      <c r="AG20" s="1"/>
    </row>
    <row r="21" spans="2:33" ht="18" customHeight="1" thickBot="1">
      <c r="B21" s="29" t="s">
        <v>1</v>
      </c>
      <c r="C21" s="28"/>
      <c r="D21" s="28"/>
      <c r="E21" s="27"/>
      <c r="F21" s="26"/>
      <c r="G21" s="26"/>
      <c r="H21" s="26"/>
      <c r="I21" s="26"/>
      <c r="J21" s="25"/>
      <c r="K21" s="24"/>
      <c r="L21" s="24"/>
      <c r="M21" s="23">
        <f>SUM(M19:M20)</f>
        <v>619.1</v>
      </c>
      <c r="N21" s="22">
        <f>SUM(N19:N20)</f>
        <v>336</v>
      </c>
      <c r="O21" s="22">
        <f>SUM(O20)</f>
        <v>283.10000000000002</v>
      </c>
      <c r="P21" s="16"/>
      <c r="Q21" s="16"/>
      <c r="R21" s="16"/>
      <c r="S21" s="15"/>
      <c r="T21" s="21">
        <v>3425.5</v>
      </c>
      <c r="U21" s="20"/>
      <c r="V21" s="19"/>
      <c r="W21" s="18"/>
      <c r="X21" s="17"/>
      <c r="Y21" s="16"/>
      <c r="Z21" s="16"/>
      <c r="AA21" s="15"/>
      <c r="AB21" s="15"/>
      <c r="AC21" s="14"/>
      <c r="AD21" s="13">
        <v>239.2</v>
      </c>
      <c r="AE21" s="2"/>
      <c r="AF21" s="1"/>
      <c r="AG21" s="1"/>
    </row>
    <row r="22" spans="2:33" ht="21" customHeight="1" thickBot="1">
      <c r="B22" s="12" t="s">
        <v>0</v>
      </c>
      <c r="C22" s="5">
        <v>11</v>
      </c>
      <c r="D22" s="5"/>
      <c r="E22" s="5"/>
      <c r="F22" s="5">
        <v>1174</v>
      </c>
      <c r="G22" s="5">
        <v>1570</v>
      </c>
      <c r="H22" s="5">
        <v>416</v>
      </c>
      <c r="I22" s="5">
        <v>3160</v>
      </c>
      <c r="J22" s="11">
        <v>2960</v>
      </c>
      <c r="K22" s="4">
        <v>23489.5</v>
      </c>
      <c r="L22" s="4">
        <v>666.7</v>
      </c>
      <c r="M22" s="4">
        <v>4195.8999999999996</v>
      </c>
      <c r="N22" s="4">
        <v>336</v>
      </c>
      <c r="O22" s="11">
        <v>283.10000000000002</v>
      </c>
      <c r="P22" s="11">
        <v>132.9</v>
      </c>
      <c r="Q22" s="11"/>
      <c r="R22" s="11"/>
      <c r="S22" s="10">
        <v>18.5</v>
      </c>
      <c r="T22" s="9">
        <v>3425.5</v>
      </c>
      <c r="U22" s="8">
        <v>239.2</v>
      </c>
      <c r="V22" s="7">
        <v>24499.200000000001</v>
      </c>
      <c r="W22" s="4">
        <v>3875.2</v>
      </c>
      <c r="X22" s="6">
        <v>1617</v>
      </c>
      <c r="Y22" s="4">
        <v>2258.1999999999998</v>
      </c>
      <c r="Z22" s="5"/>
      <c r="AA22" s="5"/>
      <c r="AB22" s="5"/>
      <c r="AC22" s="4">
        <v>28374.400000000001</v>
      </c>
      <c r="AD22" s="3">
        <v>239.2</v>
      </c>
      <c r="AE22" s="2"/>
      <c r="AF22" s="1"/>
      <c r="AG22" s="1"/>
    </row>
  </sheetData>
  <mergeCells count="17">
    <mergeCell ref="AC2:AC4"/>
    <mergeCell ref="AD2:AD4"/>
    <mergeCell ref="L3:L4"/>
    <mergeCell ref="M3:T3"/>
    <mergeCell ref="V2:V4"/>
    <mergeCell ref="H2:H4"/>
    <mergeCell ref="I2:I4"/>
    <mergeCell ref="J2:J4"/>
    <mergeCell ref="K2:K4"/>
    <mergeCell ref="U2:U4"/>
    <mergeCell ref="W2:AB3"/>
    <mergeCell ref="G2:G4"/>
    <mergeCell ref="B2:B4"/>
    <mergeCell ref="C2:C4"/>
    <mergeCell ref="D2:D4"/>
    <mergeCell ref="E2:E4"/>
    <mergeCell ref="F2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Dubasari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2014-04-15T12:48:58Z</dcterms:created>
  <dcterms:modified xsi:type="dcterms:W3CDTF">2014-04-15T12:49:11Z</dcterms:modified>
</cp:coreProperties>
</file>